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<sst xmlns="http://schemas.openxmlformats.org/spreadsheetml/2006/main" count="127" uniqueCount="124">
  <si>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</si>
  <si>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</si>
  <si>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</si>
  <si>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</si>
  <si>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</si>
  <si>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</si>
  <si>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</si>
  <si>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</si>
  <si>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</si>
  <si>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</si>
  <si>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</si>
  <si>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</si>
  <si>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</si>
  <si>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</si>
  <si>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</si>
  <si>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</si>
  <si>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</si>
  <si>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</si>
  <si>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</si>
  <si>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</si>
  <si>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</si>
  <si>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</si>
  <si>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</si>
  <si>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</si>
  <si>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</si>
  <si>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</si>
  <si>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</si>
  <si>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</si>
  <si>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</si>
  <si>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</si>
  <si>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</si>
  <si>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</si>
  <si>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</si>
  <si>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</si>
  <si>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</si>
  <si>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</si>
  <si>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</si>
  <si>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</si>
  <si>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</si>
  <si>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</si>
  <si>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</si>
  <si>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</si>
  <si>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</si>
  <si>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</si>
  <si>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</si>
  <si>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</si>
  <si>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</si>
  <si>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</si>
  <si>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</si>
  <si>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</si>
  <si>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</si>
  <si>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</si>
  <si>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</si>
  <si>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</si>
  <si>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</si>
  <si>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</si>
  <si>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</si>
  <si>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</si>
  <si>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</si>
  <si>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</si>
  <si>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</si>
  <si>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</si>
  <si>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</si>
  <si>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</si>
  <si>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</si>
  <si>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</si>
  <si>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</si>
  <si>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</si>
  <si>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</si>
  <si>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</si>
  <si>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</si>
  <si>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</si>
  <si>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</si>
  <si>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</si>
  <si>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</si>
  <si>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</si>
  <si>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</si>
  <si>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</si>
  <si>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</si>
  <si>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</si>
  <si>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</si>
  <si>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</si>
  <si>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</si>
  <si>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</si>
  <si>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</si>
  <si>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</si>
  <si>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</si>
  <si>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</si>
  <si>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</si>
  <si>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</si>
  <si>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</si>
  <si>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</si>
  <si>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</si>
  <si>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</si>
  <si>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</si>
  <si>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</si>
  <si>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</si>
  <si>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</si>
  <si>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</si>
  <si>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</si>
  <si>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</si>
  <si>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</si>
  <si>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</si>
  <si>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</si>
  <si>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</si>
  <si>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</si>
  <si>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</si>
  <si>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</si>
  <si>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</si>
  <si>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</si>
  <si>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</si>
  <si>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</si>
  <si>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</si>
  <si>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</si>
  <si>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</si>
  <si>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</si>
  <si>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</si>
  <si>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</si>
  <si>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</si>
  <si>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</si>
  <si>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Organismo Operador del Agua Potable, Alcantarillado y Saneamiento del Municipio de Rincón de Romos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</si>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</sst>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4015010.15</v>
      </c>
      <c r="D9" s="9">
        <f>SUM(D10:D16)</f>
        <v>1600955.57</v>
      </c>
      <c r="E9" s="11" t="s">
        <v>8</v>
      </c>
      <c r="F9" s="9">
        <f>SUM(F10:F18)</f>
        <v>1077032.67</v>
      </c>
      <c r="G9" s="9">
        <f>SUM(G10:G18)</f>
        <v>2710618.56</v>
      </c>
    </row>
    <row r="10" spans="2:7" ht="12.75">
      <c r="B10" s="12" t="s">
        <v>9</v>
      </c>
      <c r="C10" s="9">
        <v>10000</v>
      </c>
      <c r="D10" s="9">
        <v>10000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3910437.15</v>
      </c>
      <c r="D11" s="9">
        <v>1590955.57</v>
      </c>
      <c r="E11" s="13" t="s">
        <v>12</v>
      </c>
      <c r="F11" s="9">
        <v>876846.13</v>
      </c>
      <c r="G11" s="9">
        <v>2342708.92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94573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170499.97</v>
      </c>
      <c r="G16" s="9">
        <v>314949.98</v>
      </c>
    </row>
    <row r="17" spans="2:7" ht="12.75">
      <c r="B17" s="10" t="s">
        <v>23</v>
      </c>
      <c r="C17" s="9">
        <f>SUM(C18:C24)</f>
        <v>4633580.48</v>
      </c>
      <c r="D17" s="9">
        <f>SUM(D18:D24)</f>
        <v>5261749.03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29686.57</v>
      </c>
      <c r="G18" s="9">
        <v>52959.66</v>
      </c>
    </row>
    <row r="19" spans="2:7" ht="12.75">
      <c r="B19" s="12" t="s">
        <v>27</v>
      </c>
      <c r="C19" s="9">
        <v>1684668.05</v>
      </c>
      <c r="D19" s="9">
        <v>1663725.84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13087.21</v>
      </c>
      <c r="D20" s="9">
        <v>1376.58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2935825.22</v>
      </c>
      <c r="D21" s="9">
        <v>2920507.15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676139.46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1932.56</v>
      </c>
      <c r="G42" s="9">
        <f>SUM(G43:G45)</f>
        <v>1932.56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1932.56</v>
      </c>
      <c r="G43" s="9">
        <v>1932.56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8648590.63</v>
      </c>
      <c r="D47" s="9">
        <f>D9+D17+D25+D31+D37+D38+D41</f>
        <v>6862704.600000001</v>
      </c>
      <c r="E47" s="8" t="s">
        <v>82</v>
      </c>
      <c r="F47" s="9">
        <f>F9+F19+F23+F26+F27+F31+F38+F42</f>
        <v>1078965.23</v>
      </c>
      <c r="G47" s="9">
        <f>G9+G19+G23+G26+G27+G31+G38+G42</f>
        <v>2712551.12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5263679.47</v>
      </c>
      <c r="D52" s="9">
        <v>4525563.14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2735999.73</v>
      </c>
      <c r="D53" s="9">
        <v>2492981.34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146836.92</v>
      </c>
      <c r="D54" s="9">
        <v>146836.92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-1799.01</v>
      </c>
      <c r="D55" s="9">
        <v>-1799.01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1078965.23</v>
      </c>
      <c r="G59" s="9">
        <f>G47+G57</f>
        <v>2712551.12</v>
      </c>
    </row>
    <row r="60" spans="2:7" ht="25.5">
      <c r="B60" s="6" t="s">
        <v>102</v>
      </c>
      <c r="C60" s="9">
        <f>SUM(C50:C58)</f>
        <v>8144717.109999999</v>
      </c>
      <c r="D60" s="9">
        <f>SUM(D50:D58)</f>
        <v>7163582.39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16793307.740000002</v>
      </c>
      <c r="D62" s="9">
        <f>D47+D60</f>
        <v>14026286.99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15714342.51</v>
      </c>
      <c r="G68" s="9">
        <f>SUM(G69:G73)</f>
        <v>11313735.87</v>
      </c>
    </row>
    <row r="69" spans="2:7" ht="12.75">
      <c r="B69" s="10"/>
      <c r="C69" s="9"/>
      <c r="D69" s="9"/>
      <c r="E69" s="11" t="s">
        <v>110</v>
      </c>
      <c r="F69" s="9">
        <v>3574243.28</v>
      </c>
      <c r="G69" s="9">
        <v>1456961.48</v>
      </c>
    </row>
    <row r="70" spans="2:7" ht="12.75">
      <c r="B70" s="10"/>
      <c r="C70" s="9"/>
      <c r="D70" s="9"/>
      <c r="E70" s="11" t="s">
        <v>111</v>
      </c>
      <c r="F70" s="9">
        <v>11695271.33</v>
      </c>
      <c r="G70" s="9">
        <v>10238565.85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444827.9</v>
      </c>
      <c r="G73" s="9">
        <v>-381791.46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15714342.51</v>
      </c>
      <c r="G79" s="9">
        <f>G63+G68+G75</f>
        <v>11313735.87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16793307.74</v>
      </c>
      <c r="G81" s="9">
        <f>G59+G79</f>
        <v>14026286.989999998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2016-12-20T19:33:34Z</cp:lastPrinted>
  <dcterms:created xsi:type="dcterms:W3CDTF">2016-10-11T18:36:49Z</dcterms:created>
  <dcterms:modified xsi:type="dcterms:W3CDTF">2021-10-27T18:06:47Z</dcterms:modified>
  <cp:category/>
  <cp:version/>
  <cp:contentType/>
  <cp:contentStatus/>
</cp:coreProperties>
</file>