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<sst xmlns="http://schemas.openxmlformats.org/spreadsheetml/2006/main" count="75" uniqueCount="75">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</sst>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18284747</v>
      </c>
      <c r="D10" s="4">
        <v>0</v>
      </c>
      <c r="E10" s="3">
        <f>C10+D10</f>
        <v>18284747</v>
      </c>
      <c r="F10" s="4">
        <v>15807763.44</v>
      </c>
      <c r="G10" s="4">
        <v>15807763.44</v>
      </c>
      <c r="H10" s="3">
        <f>G10-C10</f>
        <v>-2476983.5600000005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19895431</v>
      </c>
      <c r="D13" s="4">
        <v>0</v>
      </c>
      <c r="E13" s="3">
        <f t="shared" si="0"/>
        <v>19895431</v>
      </c>
      <c r="F13" s="4">
        <v>20674149.42</v>
      </c>
      <c r="G13" s="4">
        <v>20674149.42</v>
      </c>
      <c r="H13" s="3">
        <f t="shared" si="1"/>
        <v>778718.4200000018</v>
      </c>
    </row>
    <row r="14" spans="2:8" ht="13.5">
      <c r="B14" s="20" t="s">
        <v>16</v>
      </c>
      <c r="C14" s="3">
        <v>910000</v>
      </c>
      <c r="D14" s="4">
        <v>611567.49</v>
      </c>
      <c r="E14" s="3">
        <f t="shared" si="0"/>
        <v>1521567.49</v>
      </c>
      <c r="F14" s="4">
        <v>2917385.4</v>
      </c>
      <c r="G14" s="4">
        <v>2917385.4</v>
      </c>
      <c r="H14" s="3">
        <f t="shared" si="1"/>
        <v>2007385.4</v>
      </c>
    </row>
    <row r="15" spans="2:8" ht="13.5">
      <c r="B15" s="20" t="s">
        <v>17</v>
      </c>
      <c r="C15" s="3">
        <v>1528135</v>
      </c>
      <c r="D15" s="4">
        <v>23891464.06</v>
      </c>
      <c r="E15" s="3">
        <f t="shared" si="0"/>
        <v>25419599.06</v>
      </c>
      <c r="F15" s="4">
        <v>26216944.06</v>
      </c>
      <c r="G15" s="4">
        <v>26216944.06</v>
      </c>
      <c r="H15" s="3">
        <f t="shared" si="1"/>
        <v>24688809.06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142981000</v>
      </c>
      <c r="D17" s="5">
        <f t="shared" si="2"/>
        <v>0</v>
      </c>
      <c r="E17" s="5">
        <f t="shared" si="2"/>
        <v>142981000</v>
      </c>
      <c r="F17" s="5">
        <f t="shared" si="2"/>
        <v>106823751.77</v>
      </c>
      <c r="G17" s="5">
        <f t="shared" si="2"/>
        <v>106823751.77</v>
      </c>
      <c r="H17" s="5">
        <f t="shared" si="2"/>
        <v>-36157248.230000004</v>
      </c>
    </row>
    <row r="18" spans="2:8" ht="13.5">
      <c r="B18" s="21" t="s">
        <v>18</v>
      </c>
      <c r="C18" s="3">
        <v>90941000</v>
      </c>
      <c r="D18" s="4">
        <v>0</v>
      </c>
      <c r="E18" s="3">
        <f t="shared" si="0"/>
        <v>90941000</v>
      </c>
      <c r="F18" s="4">
        <v>65098151</v>
      </c>
      <c r="G18" s="4">
        <v>65098151</v>
      </c>
      <c r="H18" s="3">
        <f>G18-C18</f>
        <v>-25842849</v>
      </c>
    </row>
    <row r="19" spans="2:8" ht="13.5">
      <c r="B19" s="21" t="s">
        <v>19</v>
      </c>
      <c r="C19" s="3">
        <v>27725000</v>
      </c>
      <c r="D19" s="4">
        <v>0</v>
      </c>
      <c r="E19" s="3">
        <f t="shared" si="0"/>
        <v>27725000</v>
      </c>
      <c r="F19" s="4">
        <v>22247263.52</v>
      </c>
      <c r="G19" s="4">
        <v>22247263.52</v>
      </c>
      <c r="H19" s="3">
        <f aca="true" t="shared" si="3" ref="H19:H40">G19-C19</f>
        <v>-5477736.48</v>
      </c>
    </row>
    <row r="20" spans="2:8" ht="13.5">
      <c r="B20" s="21" t="s">
        <v>20</v>
      </c>
      <c r="C20" s="3">
        <v>5263000</v>
      </c>
      <c r="D20" s="4">
        <v>0</v>
      </c>
      <c r="E20" s="3">
        <f t="shared" si="0"/>
        <v>5263000</v>
      </c>
      <c r="F20" s="4">
        <v>4480315</v>
      </c>
      <c r="G20" s="4">
        <v>4480315</v>
      </c>
      <c r="H20" s="3">
        <f t="shared" si="3"/>
        <v>-782685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3705000</v>
      </c>
      <c r="D23" s="4">
        <v>0</v>
      </c>
      <c r="E23" s="3">
        <f t="shared" si="0"/>
        <v>3705000</v>
      </c>
      <c r="F23" s="4">
        <v>6042716.25</v>
      </c>
      <c r="G23" s="4">
        <v>6042716.25</v>
      </c>
      <c r="H23" s="3">
        <f t="shared" si="3"/>
        <v>2337716.25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1546000</v>
      </c>
      <c r="D26" s="4">
        <v>0</v>
      </c>
      <c r="E26" s="3">
        <f t="shared" si="0"/>
        <v>1546000</v>
      </c>
      <c r="F26" s="4">
        <v>1514271</v>
      </c>
      <c r="G26" s="4">
        <v>1514271</v>
      </c>
      <c r="H26" s="3">
        <f t="shared" si="3"/>
        <v>-31729</v>
      </c>
    </row>
    <row r="27" spans="2:8" ht="13.5">
      <c r="B27" s="21" t="s">
        <v>27</v>
      </c>
      <c r="C27" s="3">
        <v>13801000</v>
      </c>
      <c r="D27" s="4">
        <v>0</v>
      </c>
      <c r="E27" s="3">
        <f t="shared" si="0"/>
        <v>13801000</v>
      </c>
      <c r="F27" s="4">
        <v>7441035</v>
      </c>
      <c r="G27" s="4">
        <v>7441035</v>
      </c>
      <c r="H27" s="3">
        <f t="shared" si="3"/>
        <v>-6359965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8347300</v>
      </c>
      <c r="D29" s="3">
        <f t="shared" si="4"/>
        <v>0</v>
      </c>
      <c r="E29" s="3">
        <f t="shared" si="4"/>
        <v>8347300</v>
      </c>
      <c r="F29" s="3">
        <f t="shared" si="4"/>
        <v>6713122</v>
      </c>
      <c r="G29" s="3">
        <f t="shared" si="4"/>
        <v>6713122</v>
      </c>
      <c r="H29" s="3">
        <f t="shared" si="4"/>
        <v>-1634178</v>
      </c>
    </row>
    <row r="30" spans="2:8" ht="13.5">
      <c r="B30" s="21" t="s">
        <v>30</v>
      </c>
      <c r="C30" s="3">
        <v>5500</v>
      </c>
      <c r="D30" s="4">
        <v>0</v>
      </c>
      <c r="E30" s="3">
        <f t="shared" si="0"/>
        <v>5500</v>
      </c>
      <c r="F30" s="4">
        <v>2078</v>
      </c>
      <c r="G30" s="4">
        <v>2078</v>
      </c>
      <c r="H30" s="3">
        <f t="shared" si="3"/>
        <v>-3422</v>
      </c>
    </row>
    <row r="31" spans="2:8" ht="13.5">
      <c r="B31" s="21" t="s">
        <v>31</v>
      </c>
      <c r="C31" s="3">
        <v>393000</v>
      </c>
      <c r="D31" s="4">
        <v>0</v>
      </c>
      <c r="E31" s="3">
        <f t="shared" si="0"/>
        <v>393000</v>
      </c>
      <c r="F31" s="4">
        <v>308870</v>
      </c>
      <c r="G31" s="4">
        <v>308870</v>
      </c>
      <c r="H31" s="3">
        <f t="shared" si="3"/>
        <v>-84130</v>
      </c>
    </row>
    <row r="32" spans="2:8" ht="13.5">
      <c r="B32" s="21" t="s">
        <v>32</v>
      </c>
      <c r="C32" s="3">
        <v>2404000</v>
      </c>
      <c r="D32" s="4">
        <v>0</v>
      </c>
      <c r="E32" s="3">
        <f t="shared" si="0"/>
        <v>2404000</v>
      </c>
      <c r="F32" s="4">
        <v>2299145</v>
      </c>
      <c r="G32" s="4">
        <v>2299145</v>
      </c>
      <c r="H32" s="3">
        <f t="shared" si="3"/>
        <v>-104855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5544800</v>
      </c>
      <c r="D34" s="4">
        <v>0</v>
      </c>
      <c r="E34" s="3">
        <f t="shared" si="0"/>
        <v>5544800</v>
      </c>
      <c r="F34" s="4">
        <v>4103029</v>
      </c>
      <c r="G34" s="4">
        <v>4103029</v>
      </c>
      <c r="H34" s="3">
        <f t="shared" si="3"/>
        <v>-1441771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220500</v>
      </c>
      <c r="E36" s="3">
        <f t="shared" si="5"/>
        <v>220500</v>
      </c>
      <c r="F36" s="3">
        <f t="shared" si="5"/>
        <v>220500</v>
      </c>
      <c r="G36" s="3">
        <f t="shared" si="5"/>
        <v>220500</v>
      </c>
      <c r="H36" s="3">
        <f t="shared" si="5"/>
        <v>220500</v>
      </c>
    </row>
    <row r="37" spans="2:8" ht="13.5">
      <c r="B37" s="21" t="s">
        <v>36</v>
      </c>
      <c r="C37" s="3">
        <v>0</v>
      </c>
      <c r="D37" s="4">
        <v>220500</v>
      </c>
      <c r="E37" s="3">
        <f t="shared" si="0"/>
        <v>220500</v>
      </c>
      <c r="F37" s="4">
        <v>220500</v>
      </c>
      <c r="G37" s="4">
        <v>220500</v>
      </c>
      <c r="H37" s="3">
        <f t="shared" si="3"/>
        <v>220500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191946613</v>
      </c>
      <c r="D42" s="8">
        <f t="shared" si="7"/>
        <v>24723531.549999997</v>
      </c>
      <c r="E42" s="8">
        <f t="shared" si="7"/>
        <v>216670144.55</v>
      </c>
      <c r="F42" s="8">
        <f t="shared" si="7"/>
        <v>179373616.08999997</v>
      </c>
      <c r="G42" s="8">
        <f t="shared" si="7"/>
        <v>179373616.08999997</v>
      </c>
      <c r="H42" s="8">
        <f t="shared" si="7"/>
        <v>-12572996.910000004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89862000</v>
      </c>
      <c r="D47" s="3">
        <f t="shared" si="8"/>
        <v>994713</v>
      </c>
      <c r="E47" s="3">
        <f t="shared" si="8"/>
        <v>90856713</v>
      </c>
      <c r="F47" s="3">
        <f t="shared" si="8"/>
        <v>75390147.52</v>
      </c>
      <c r="G47" s="3">
        <f t="shared" si="8"/>
        <v>75390147.52</v>
      </c>
      <c r="H47" s="3">
        <f t="shared" si="8"/>
        <v>-14471852.48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37777000</v>
      </c>
      <c r="D50" s="4">
        <v>1212961</v>
      </c>
      <c r="E50" s="3">
        <f t="shared" si="9"/>
        <v>38989961</v>
      </c>
      <c r="F50" s="4">
        <v>36152121.74</v>
      </c>
      <c r="G50" s="4">
        <v>36152121.74</v>
      </c>
      <c r="H50" s="3">
        <f t="shared" si="10"/>
        <v>-1624878.259999998</v>
      </c>
    </row>
    <row r="51" spans="2:8" ht="41.25">
      <c r="B51" s="22" t="s">
        <v>46</v>
      </c>
      <c r="C51" s="3">
        <v>52085000</v>
      </c>
      <c r="D51" s="4">
        <v>-218248</v>
      </c>
      <c r="E51" s="3">
        <f t="shared" si="9"/>
        <v>51866752</v>
      </c>
      <c r="F51" s="4">
        <v>39237900.58</v>
      </c>
      <c r="G51" s="4">
        <v>39237900.58</v>
      </c>
      <c r="H51" s="3">
        <f t="shared" si="10"/>
        <v>-12847099.420000002</v>
      </c>
    </row>
    <row r="52" spans="2:8" ht="13.5">
      <c r="B52" s="22" t="s">
        <v>47</v>
      </c>
      <c r="C52" s="3">
        <v>0</v>
      </c>
      <c r="D52" s="4">
        <v>0</v>
      </c>
      <c r="E52" s="3">
        <f t="shared" si="9"/>
        <v>0</v>
      </c>
      <c r="F52" s="4">
        <v>125.2</v>
      </c>
      <c r="G52" s="4">
        <v>125.2</v>
      </c>
      <c r="H52" s="3">
        <f t="shared" si="10"/>
        <v>125.2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200000</v>
      </c>
      <c r="E56" s="3">
        <f t="shared" si="11"/>
        <v>200000</v>
      </c>
      <c r="F56" s="3">
        <f t="shared" si="11"/>
        <v>200000</v>
      </c>
      <c r="G56" s="3">
        <f t="shared" si="11"/>
        <v>200000</v>
      </c>
      <c r="H56" s="3">
        <f t="shared" si="11"/>
        <v>200000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>
        <v>0</v>
      </c>
      <c r="D59" s="4">
        <v>200000</v>
      </c>
      <c r="E59" s="3">
        <f t="shared" si="9"/>
        <v>200000</v>
      </c>
      <c r="F59" s="4">
        <v>200000</v>
      </c>
      <c r="G59" s="4">
        <v>200000</v>
      </c>
      <c r="H59" s="3">
        <f t="shared" si="10"/>
        <v>200000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89862000</v>
      </c>
      <c r="D67" s="12">
        <f t="shared" si="13"/>
        <v>1194713</v>
      </c>
      <c r="E67" s="12">
        <f t="shared" si="13"/>
        <v>91056713</v>
      </c>
      <c r="F67" s="12">
        <f t="shared" si="13"/>
        <v>75590147.52</v>
      </c>
      <c r="G67" s="12">
        <f t="shared" si="13"/>
        <v>75590147.52</v>
      </c>
      <c r="H67" s="12">
        <f t="shared" si="13"/>
        <v>-14271852.48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281808613</v>
      </c>
      <c r="D72" s="12">
        <f t="shared" si="15"/>
        <v>25918244.549999997</v>
      </c>
      <c r="E72" s="12">
        <f t="shared" si="15"/>
        <v>307726857.55</v>
      </c>
      <c r="F72" s="12">
        <f t="shared" si="15"/>
        <v>254963763.60999995</v>
      </c>
      <c r="G72" s="12">
        <f t="shared" si="15"/>
        <v>254963763.60999995</v>
      </c>
      <c r="H72" s="12">
        <f t="shared" si="15"/>
        <v>-26844849.390000004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2016-12-20T19:44:47Z</cp:lastPrinted>
  <dcterms:created xsi:type="dcterms:W3CDTF">2016-10-11T20:13:05Z</dcterms:created>
  <dcterms:modified xsi:type="dcterms:W3CDTF">2023-10-11T15:36:50Z</dcterms:modified>
  <cp:category/>
  <cp:version/>
  <cp:contentType/>
  <cp:contentStatus/>
</cp:coreProperties>
</file>