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<sst xmlns="http://schemas.openxmlformats.org/spreadsheetml/2006/main" count="75" uniqueCount="75">
  <si>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</si>
  <si>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</si>
  <si>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</si>
  <si>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</si>
  <si>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</si>
  <si>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</si>
  <si>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</si>
  <si>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</si>
  <si>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</si>
  <si>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</si>
  <si>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</si>
  <si>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</si>
  <si>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</si>
  <si>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</si>
  <si>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</si>
  <si>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</si>
  <si>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</si>
  <si>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</si>
  <si>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</si>
  <si>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</si>
  <si>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</si>
  <si>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</si>
  <si>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</si>
  <si>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</si>
  <si>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</si>
  <si>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</si>
  <si>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</si>
  <si>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</si>
  <si>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</si>
  <si>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</si>
  <si>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</si>
  <si>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</si>
  <si>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</si>
  <si>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</si>
  <si>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</si>
  <si>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</si>
  <si>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</si>
  <si>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</si>
  <si>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</si>
  <si>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</si>
  <si>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</si>
  <si>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</si>
  <si>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</si>
  <si>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</si>
  <si>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</si>
  <si>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</si>
  <si>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</si>
  <si>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</si>
  <si>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</si>
  <si>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</si>
  <si>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</si>
  <si>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</si>
  <si>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</si>
  <si>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</si>
  <si>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</si>
  <si>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</si>
  <si>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</si>
  <si>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</si>
  <si>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</si>
  <si>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</si>
  <si>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</si>
  <si>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</si>
  <si>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</si>
  <si>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</si>
  <si>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</si>
  <si>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</si>
  <si>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</si>
  <si>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</si>
  <si>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</si>
  <si>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</si>
  <si>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</si>
  <si>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</si>
  <si>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</si>
  <si>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Rincón de Romos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</si>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</sst>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10840000</v>
      </c>
      <c r="D10" s="4">
        <v>0</v>
      </c>
      <c r="E10" s="3">
        <f>C10+D10</f>
        <v>10840000</v>
      </c>
      <c r="F10" s="4">
        <v>7090773.14</v>
      </c>
      <c r="G10" s="4">
        <v>7090773.14</v>
      </c>
      <c r="H10" s="3">
        <f>G10-C10</f>
        <v>-3749226.8600000003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30000</v>
      </c>
      <c r="D12" s="4">
        <v>0</v>
      </c>
      <c r="E12" s="3">
        <f t="shared" si="0"/>
        <v>30000</v>
      </c>
      <c r="F12" s="4">
        <v>0</v>
      </c>
      <c r="G12" s="4">
        <v>0</v>
      </c>
      <c r="H12" s="3">
        <f t="shared" si="1"/>
        <v>-30000</v>
      </c>
    </row>
    <row r="13" spans="2:8" ht="12.75">
      <c r="B13" s="20" t="s">
        <v>15</v>
      </c>
      <c r="C13" s="3">
        <v>15229900</v>
      </c>
      <c r="D13" s="4">
        <v>0</v>
      </c>
      <c r="E13" s="3">
        <f t="shared" si="0"/>
        <v>15229900</v>
      </c>
      <c r="F13" s="4">
        <v>5586786.39</v>
      </c>
      <c r="G13" s="4">
        <v>5586786.39</v>
      </c>
      <c r="H13" s="3">
        <f t="shared" si="1"/>
        <v>-9643113.61</v>
      </c>
    </row>
    <row r="14" spans="2:8" ht="12.75">
      <c r="B14" s="20" t="s">
        <v>16</v>
      </c>
      <c r="C14" s="3">
        <v>377000</v>
      </c>
      <c r="D14" s="4">
        <v>0</v>
      </c>
      <c r="E14" s="3">
        <f t="shared" si="0"/>
        <v>377000</v>
      </c>
      <c r="F14" s="4">
        <v>230773.88</v>
      </c>
      <c r="G14" s="4">
        <v>230773.88</v>
      </c>
      <c r="H14" s="3">
        <f t="shared" si="1"/>
        <v>-146226.12</v>
      </c>
    </row>
    <row r="15" spans="2:8" ht="12.75">
      <c r="B15" s="20" t="s">
        <v>17</v>
      </c>
      <c r="C15" s="3">
        <v>2400000</v>
      </c>
      <c r="D15" s="4">
        <v>6537608.4</v>
      </c>
      <c r="E15" s="3">
        <f t="shared" si="0"/>
        <v>8937608.4</v>
      </c>
      <c r="F15" s="4">
        <v>7422460.74</v>
      </c>
      <c r="G15" s="4">
        <v>7422460.74</v>
      </c>
      <c r="H15" s="3">
        <f t="shared" si="1"/>
        <v>5022460.74</v>
      </c>
    </row>
    <row r="16" spans="2:8" ht="12.75">
      <c r="B16" s="20" t="s">
        <v>70</v>
      </c>
      <c r="C16" s="3">
        <v>0</v>
      </c>
      <c r="D16" s="4">
        <v>0</v>
      </c>
      <c r="E16" s="3">
        <f t="shared" si="0"/>
        <v>0</v>
      </c>
      <c r="F16" s="4">
        <v>35640.32</v>
      </c>
      <c r="G16" s="4">
        <v>35640.32</v>
      </c>
      <c r="H16" s="3">
        <f t="shared" si="1"/>
        <v>35640.32</v>
      </c>
    </row>
    <row r="17" spans="2:8" ht="25.5">
      <c r="B17" s="24" t="s">
        <v>68</v>
      </c>
      <c r="C17" s="3">
        <f aca="true" t="shared" si="2" ref="C17:H17">SUM(C18:C28)</f>
        <v>88439000</v>
      </c>
      <c r="D17" s="5">
        <f t="shared" si="2"/>
        <v>0</v>
      </c>
      <c r="E17" s="5">
        <f t="shared" si="2"/>
        <v>88439000</v>
      </c>
      <c r="F17" s="5">
        <f t="shared" si="2"/>
        <v>23481782</v>
      </c>
      <c r="G17" s="5">
        <f t="shared" si="2"/>
        <v>23481782</v>
      </c>
      <c r="H17" s="5">
        <f t="shared" si="2"/>
        <v>-64957218</v>
      </c>
    </row>
    <row r="18" spans="2:8" ht="12.75">
      <c r="B18" s="21" t="s">
        <v>18</v>
      </c>
      <c r="C18" s="3">
        <v>62478000</v>
      </c>
      <c r="D18" s="4">
        <v>0</v>
      </c>
      <c r="E18" s="3">
        <f t="shared" si="0"/>
        <v>62478000</v>
      </c>
      <c r="F18" s="4">
        <v>15933513</v>
      </c>
      <c r="G18" s="4">
        <v>15933513</v>
      </c>
      <c r="H18" s="3">
        <f>G18-C18</f>
        <v>-46544487</v>
      </c>
    </row>
    <row r="19" spans="2:8" ht="12.75">
      <c r="B19" s="21" t="s">
        <v>19</v>
      </c>
      <c r="C19" s="3">
        <v>23833000</v>
      </c>
      <c r="D19" s="4">
        <v>0</v>
      </c>
      <c r="E19" s="3">
        <f t="shared" si="0"/>
        <v>23833000</v>
      </c>
      <c r="F19" s="4">
        <v>6813252</v>
      </c>
      <c r="G19" s="4">
        <v>6813252</v>
      </c>
      <c r="H19" s="3">
        <f aca="true" t="shared" si="3" ref="H19:H40">G19-C19</f>
        <v>-17019748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2128000</v>
      </c>
      <c r="D23" s="4">
        <v>0</v>
      </c>
      <c r="E23" s="3">
        <f t="shared" si="0"/>
        <v>2128000</v>
      </c>
      <c r="F23" s="4">
        <v>735017</v>
      </c>
      <c r="G23" s="4">
        <v>735017</v>
      </c>
      <c r="H23" s="3">
        <f t="shared" si="3"/>
        <v>-1392983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5845000</v>
      </c>
      <c r="D29" s="3">
        <f t="shared" si="4"/>
        <v>0</v>
      </c>
      <c r="E29" s="3">
        <f t="shared" si="4"/>
        <v>5845000</v>
      </c>
      <c r="F29" s="3">
        <f t="shared" si="4"/>
        <v>1561848</v>
      </c>
      <c r="G29" s="3">
        <f t="shared" si="4"/>
        <v>1561848</v>
      </c>
      <c r="H29" s="3">
        <f t="shared" si="4"/>
        <v>-4283152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>
        <v>5845000</v>
      </c>
      <c r="D34" s="4">
        <v>0</v>
      </c>
      <c r="E34" s="3">
        <f t="shared" si="0"/>
        <v>5845000</v>
      </c>
      <c r="F34" s="4">
        <v>1561848</v>
      </c>
      <c r="G34" s="4">
        <v>1561848</v>
      </c>
      <c r="H34" s="3">
        <f t="shared" si="3"/>
        <v>-4283152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15211000</v>
      </c>
      <c r="D38" s="3">
        <f t="shared" si="6"/>
        <v>0</v>
      </c>
      <c r="E38" s="3">
        <f t="shared" si="6"/>
        <v>15211000</v>
      </c>
      <c r="F38" s="3">
        <f t="shared" si="6"/>
        <v>2761246</v>
      </c>
      <c r="G38" s="3">
        <f t="shared" si="6"/>
        <v>2761246</v>
      </c>
      <c r="H38" s="3">
        <f t="shared" si="6"/>
        <v>-12449754</v>
      </c>
    </row>
    <row r="39" spans="2:8" ht="12.75">
      <c r="B39" s="21" t="s">
        <v>38</v>
      </c>
      <c r="C39" s="3">
        <v>15211000</v>
      </c>
      <c r="D39" s="4">
        <v>0</v>
      </c>
      <c r="E39" s="3">
        <f t="shared" si="0"/>
        <v>15211000</v>
      </c>
      <c r="F39" s="4">
        <v>2761246</v>
      </c>
      <c r="G39" s="4">
        <v>2761246</v>
      </c>
      <c r="H39" s="3">
        <f t="shared" si="3"/>
        <v>-12449754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138371900</v>
      </c>
      <c r="D42" s="8">
        <f t="shared" si="7"/>
        <v>6537608.4</v>
      </c>
      <c r="E42" s="8">
        <f t="shared" si="7"/>
        <v>144909508.4</v>
      </c>
      <c r="F42" s="8">
        <f t="shared" si="7"/>
        <v>48171310.47</v>
      </c>
      <c r="G42" s="8">
        <f t="shared" si="7"/>
        <v>48171310.47</v>
      </c>
      <c r="H42" s="8">
        <f t="shared" si="7"/>
        <v>-90200589.53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65512000</v>
      </c>
      <c r="D47" s="3">
        <f t="shared" si="8"/>
        <v>0</v>
      </c>
      <c r="E47" s="3">
        <f t="shared" si="8"/>
        <v>65512000</v>
      </c>
      <c r="F47" s="3">
        <f t="shared" si="8"/>
        <v>21527806</v>
      </c>
      <c r="G47" s="3">
        <f t="shared" si="8"/>
        <v>21527806</v>
      </c>
      <c r="H47" s="3">
        <f t="shared" si="8"/>
        <v>-43984194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27791000</v>
      </c>
      <c r="D50" s="4">
        <v>0</v>
      </c>
      <c r="E50" s="3">
        <f t="shared" si="9"/>
        <v>27791000</v>
      </c>
      <c r="F50" s="4">
        <v>12079896</v>
      </c>
      <c r="G50" s="4">
        <v>12079896</v>
      </c>
      <c r="H50" s="3">
        <f t="shared" si="10"/>
        <v>-15711104</v>
      </c>
    </row>
    <row r="51" spans="2:8" ht="38.25">
      <c r="B51" s="22" t="s">
        <v>46</v>
      </c>
      <c r="C51" s="3">
        <v>37721000</v>
      </c>
      <c r="D51" s="4">
        <v>0</v>
      </c>
      <c r="E51" s="3">
        <f t="shared" si="9"/>
        <v>37721000</v>
      </c>
      <c r="F51" s="4">
        <v>9447910</v>
      </c>
      <c r="G51" s="4">
        <v>9447910</v>
      </c>
      <c r="H51" s="3">
        <f t="shared" si="10"/>
        <v>-28273090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65512000</v>
      </c>
      <c r="D67" s="12">
        <f t="shared" si="13"/>
        <v>0</v>
      </c>
      <c r="E67" s="12">
        <f t="shared" si="13"/>
        <v>65512000</v>
      </c>
      <c r="F67" s="12">
        <f t="shared" si="13"/>
        <v>21527806</v>
      </c>
      <c r="G67" s="12">
        <f t="shared" si="13"/>
        <v>21527806</v>
      </c>
      <c r="H67" s="12">
        <f t="shared" si="13"/>
        <v>-43984194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203883900</v>
      </c>
      <c r="D72" s="12">
        <f t="shared" si="15"/>
        <v>6537608.4</v>
      </c>
      <c r="E72" s="12">
        <f t="shared" si="15"/>
        <v>210421508.4</v>
      </c>
      <c r="F72" s="12">
        <f t="shared" si="15"/>
        <v>69699116.47</v>
      </c>
      <c r="G72" s="12">
        <f t="shared" si="15"/>
        <v>69699116.47</v>
      </c>
      <c r="H72" s="12">
        <f t="shared" si="15"/>
        <v>-134184783.53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2016-12-20T19:44:47Z</cp:lastPrinted>
  <dcterms:created xsi:type="dcterms:W3CDTF">2016-10-11T20:13:05Z</dcterms:created>
  <dcterms:modified xsi:type="dcterms:W3CDTF">2021-08-25T20:20:17Z</dcterms:modified>
  <cp:category/>
  <cp:version/>
  <cp:contentType/>
  <cp:contentStatus/>
</cp:coreProperties>
</file>