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<sst xmlns="http://schemas.openxmlformats.org/spreadsheetml/2006/main" count="102" uniqueCount="59">
  <si>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</si>
  <si>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</si>
  <si>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</si>
  <si>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</si>
  <si>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</si>
  <si>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</si>
  <si>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</si>
  <si>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</si>
  <si>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</si>
  <si>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</si>
  <si>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</si>
  <si>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</si>
  <si>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</si>
  <si>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</si>
  <si>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</si>
  <si>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31 de Marzo de 2023 (b)</t>
  </si>
  <si>
    <t>H Cabildo</t>
  </si>
  <si>
    <t>Coordinación de Gestión Social</t>
  </si>
  <si>
    <t>Coordinación de Comunicación Social y Relaciones Públicas</t>
  </si>
  <si>
    <t>Coordinación de la Instancia de la Juventud</t>
  </si>
  <si>
    <t>Coordinación de Gestión y Proyectos Estrategicos</t>
  </si>
  <si>
    <t>Dirección del Sistema para el Desarrollo Integral de la Familia</t>
  </si>
  <si>
    <t>Coordinador de la Estancia Infantil (CENDI- DIF)</t>
  </si>
  <si>
    <t>Coordinador de la Instancia de la Mujer</t>
  </si>
  <si>
    <t>Órgano Interno de Control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</si>
  <si>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</si>
  <si>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</si>
  <si>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</si>
  <si>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</si>
  <si>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</si>
  <si>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</si>
  <si>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</si>
  <si>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</si>
  <si>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Departamento de Jueces Calificadores</t>
  </si>
  <si>
    <t>Departamento Jurídico</t>
  </si>
  <si>
    <t>Coordinación de Delegaciones y Comisarías</t>
  </si>
  <si>
    <t>Delegado Municipal de Pabellón de Hidalgo</t>
  </si>
  <si>
    <t>Delegado Municipal de Pablo Escaleras</t>
  </si>
  <si>
    <t>Delegado Municipal de San Jacinto</t>
  </si>
  <si>
    <t>Comisarios Municipales</t>
  </si>
  <si>
    <t>Tesorería Municipal</t>
  </si>
  <si>
    <t>Dirección de Adminitración</t>
  </si>
  <si>
    <t>Dirección de Planeación y Desarrollo Urbano</t>
  </si>
  <si>
    <t>Departamento de Ecología</t>
  </si>
  <si>
    <t>Coordinador de Planeación y Seguimiento de Programas</t>
  </si>
  <si>
    <t>Dirección de Obras Públicas</t>
  </si>
  <si>
    <t>Dirección de Desarrollo Social y Concertación</t>
  </si>
  <si>
    <t>Departamento de Fomento y Espacios Deportivos</t>
  </si>
  <si>
    <t>Departamento de Actividades Deportivas y Recreativas</t>
  </si>
  <si>
    <t>Dirección de Desarrollo Económico y Agropecuario</t>
  </si>
  <si>
    <t>Coordinador de Desarrollo Económico y Turismo</t>
  </si>
  <si>
    <t>Departamento de Ferias Regionales y Turismo</t>
  </si>
  <si>
    <t>Dirección de Servicios Públicos Municipales</t>
  </si>
  <si>
    <t>Departamento de Aseo Público</t>
  </si>
  <si>
    <t>Departamento de Alumbrado Público</t>
  </si>
  <si>
    <t>Departamento de Parques y Jardines</t>
  </si>
  <si>
    <t>Departamento de Panteones</t>
  </si>
  <si>
    <t>Departamento de Casa de Matanza</t>
  </si>
  <si>
    <t>Dirección de Seguridad Pública y Movilidad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</si>
</sst>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SUM(C10:C52)</f>
        <v>191946612.99999997</v>
      </c>
      <c r="D9" s="11">
        <f>SUM(D10:D52)</f>
        <v>2600000.0000000014</v>
      </c>
      <c r="E9" s="11">
        <f>SUM(E10:E52)</f>
        <v>194546612.99999994</v>
      </c>
      <c r="F9" s="11">
        <f>SUM(F10:F52)</f>
        <v>40488518.99</v>
      </c>
      <c r="G9" s="11">
        <f>SUM(G10:G52)</f>
        <v>39244187.81000001</v>
      </c>
      <c r="H9" s="11">
        <f>SUM(H10:H52)</f>
        <v>154058094.01000002</v>
      </c>
    </row>
    <row r="10" spans="2:8" ht="12.75" customHeight="1">
      <c r="B10" s="7" t="s">
        <v>16</v>
      </c>
      <c r="C10" s="8">
        <v>6876134.06</v>
      </c>
      <c r="D10" s="8">
        <v>0</v>
      </c>
      <c r="E10" s="8">
        <f>C10+D10</f>
        <v>6876134.06</v>
      </c>
      <c r="F10" s="8">
        <v>1832271.62</v>
      </c>
      <c r="G10" s="8">
        <v>1832271.62</v>
      </c>
      <c r="H10" s="13">
        <f>E10-F10</f>
        <v>5043862.4399999995</v>
      </c>
    </row>
    <row r="11" spans="2:8" ht="13.5">
      <c r="B11" s="7" t="s">
        <v>17</v>
      </c>
      <c r="C11" s="9">
        <v>4377371.47</v>
      </c>
      <c r="D11" s="9">
        <v>1944400</v>
      </c>
      <c r="E11" s="9">
        <f>C11+D11</f>
        <v>6321771.47</v>
      </c>
      <c r="F11" s="9">
        <v>2495167.16</v>
      </c>
      <c r="G11" s="9">
        <v>2461666.36</v>
      </c>
      <c r="H11" s="13">
        <f>E11-F11</f>
        <v>3826604.3099999996</v>
      </c>
    </row>
    <row r="12" spans="2:8" ht="27">
      <c r="B12" s="7" t="s">
        <v>18</v>
      </c>
      <c r="C12" s="9">
        <v>2494559.42</v>
      </c>
      <c r="D12" s="9">
        <v>466406.71</v>
      </c>
      <c r="E12" s="9">
        <f>C12+D12</f>
        <v>2960966.13</v>
      </c>
      <c r="F12" s="9">
        <v>699296.56</v>
      </c>
      <c r="G12" s="9">
        <v>686337.41</v>
      </c>
      <c r="H12" s="13">
        <f>E12-F12</f>
        <v>2261669.57</v>
      </c>
    </row>
    <row r="13" spans="2:8" ht="13.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3.5">
      <c r="B14" s="7" t="s">
        <v>20</v>
      </c>
      <c r="C14" s="9">
        <v>498660.17</v>
      </c>
      <c r="D14" s="9">
        <v>0</v>
      </c>
      <c r="E14" s="9">
        <f>C14+D14</f>
        <v>498660.17</v>
      </c>
      <c r="F14" s="9">
        <v>101130</v>
      </c>
      <c r="G14" s="9">
        <v>101130</v>
      </c>
      <c r="H14" s="13">
        <f>E14-F14</f>
        <v>397530.17</v>
      </c>
    </row>
    <row r="15" spans="2:8" ht="27">
      <c r="B15" s="7" t="s">
        <v>21</v>
      </c>
      <c r="C15" s="9">
        <v>5100105.99</v>
      </c>
      <c r="D15" s="9">
        <v>-46797.65</v>
      </c>
      <c r="E15" s="9">
        <f>C15+D15</f>
        <v>5053308.34</v>
      </c>
      <c r="F15" s="9">
        <v>842213.31</v>
      </c>
      <c r="G15" s="9">
        <v>827496.95</v>
      </c>
      <c r="H15" s="13">
        <f>E15-F15</f>
        <v>4211095.029999999</v>
      </c>
    </row>
    <row r="16" spans="2:8" ht="13.5">
      <c r="B16" s="7" t="s">
        <v>22</v>
      </c>
      <c r="C16" s="9">
        <v>3171262.84</v>
      </c>
      <c r="D16" s="9">
        <v>0</v>
      </c>
      <c r="E16" s="9">
        <f>C16+D16</f>
        <v>3171262.84</v>
      </c>
      <c r="F16" s="9">
        <v>612470.97</v>
      </c>
      <c r="G16" s="9">
        <v>586288.25</v>
      </c>
      <c r="H16" s="13">
        <f>E16-F16</f>
        <v>2558791.87</v>
      </c>
    </row>
    <row r="17" spans="2:8" ht="13.5">
      <c r="B17" s="7" t="s">
        <v>23</v>
      </c>
      <c r="C17" s="9">
        <v>949930.42</v>
      </c>
      <c r="D17" s="9">
        <v>295000</v>
      </c>
      <c r="E17" s="9">
        <f>C17+D17</f>
        <v>1244930.42</v>
      </c>
      <c r="F17" s="9">
        <v>332596.18</v>
      </c>
      <c r="G17" s="9">
        <v>311071.58</v>
      </c>
      <c r="H17" s="13">
        <f>E17-F17</f>
        <v>912334.24</v>
      </c>
    </row>
    <row r="18" spans="2:8" ht="13.5">
      <c r="B18" s="6" t="s">
        <v>24</v>
      </c>
      <c r="C18" s="9">
        <v>1481781.84</v>
      </c>
      <c r="D18" s="9">
        <v>-1241.45</v>
      </c>
      <c r="E18" s="9">
        <f>C18+D18</f>
        <v>1480540.3900000001</v>
      </c>
      <c r="F18" s="9">
        <v>254528.38</v>
      </c>
      <c r="G18" s="9">
        <v>251686.48</v>
      </c>
      <c r="H18" s="9">
        <f>E18-F18</f>
        <v>1226012.0100000002</v>
      </c>
    </row>
    <row r="19" spans="2:8" ht="13.5">
      <c r="B19" s="6" t="s">
        <v>25</v>
      </c>
      <c r="C19" s="9">
        <v>266707.94</v>
      </c>
      <c r="D19" s="9">
        <v>0</v>
      </c>
      <c r="E19" s="9">
        <f>C19+D19</f>
        <v>266707.94</v>
      </c>
      <c r="F19" s="9">
        <v>54108</v>
      </c>
      <c r="G19" s="9">
        <v>54108</v>
      </c>
      <c r="H19" s="9">
        <f>E19-F19</f>
        <v>212599.94</v>
      </c>
    </row>
    <row r="20" spans="2:8" ht="13.5">
      <c r="B20" s="6" t="s">
        <v>26</v>
      </c>
      <c r="C20" s="9">
        <v>314435.64</v>
      </c>
      <c r="D20" s="9">
        <v>0</v>
      </c>
      <c r="E20" s="9">
        <f>C20+D20</f>
        <v>314435.64</v>
      </c>
      <c r="F20" s="9">
        <v>63654</v>
      </c>
      <c r="G20" s="9">
        <v>63654</v>
      </c>
      <c r="H20" s="9">
        <f>E20-F20</f>
        <v>250781.64</v>
      </c>
    </row>
    <row r="21" spans="2:8" ht="13.5">
      <c r="B21" s="6" t="s">
        <v>27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27">
      <c r="B22" s="6" t="s">
        <v>28</v>
      </c>
      <c r="C22" s="9">
        <v>4233314.27</v>
      </c>
      <c r="D22" s="9">
        <v>251476.54</v>
      </c>
      <c r="E22" s="9">
        <f>C22+D22</f>
        <v>4484790.81</v>
      </c>
      <c r="F22" s="9">
        <v>877336.68</v>
      </c>
      <c r="G22" s="9">
        <v>864520.55</v>
      </c>
      <c r="H22" s="9">
        <f>E22-F22</f>
        <v>3607454.1299999994</v>
      </c>
    </row>
    <row r="23" spans="2:8" ht="13.5">
      <c r="B23" s="6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3.5">
      <c r="B24" s="6" t="s">
        <v>30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13.5">
      <c r="B25" s="6" t="s">
        <v>31</v>
      </c>
      <c r="C25" s="9">
        <v>1487903.92</v>
      </c>
      <c r="D25" s="9">
        <v>-5031.8</v>
      </c>
      <c r="E25" s="9">
        <f>C25+D25</f>
        <v>1482872.1199999999</v>
      </c>
      <c r="F25" s="9">
        <v>296338.03</v>
      </c>
      <c r="G25" s="9">
        <v>295338.03</v>
      </c>
      <c r="H25" s="9">
        <f>E25-F25</f>
        <v>1186534.0899999999</v>
      </c>
    </row>
    <row r="26" spans="2:8" ht="13.5">
      <c r="B26" s="6" t="s">
        <v>32</v>
      </c>
      <c r="C26" s="9">
        <v>966064.75</v>
      </c>
      <c r="D26" s="9">
        <v>-2577.09</v>
      </c>
      <c r="E26" s="9">
        <f>C26+D26</f>
        <v>963487.66</v>
      </c>
      <c r="F26" s="9">
        <v>183127.88</v>
      </c>
      <c r="G26" s="9">
        <v>182627.89</v>
      </c>
      <c r="H26" s="9">
        <f>E26-F26</f>
        <v>780359.78</v>
      </c>
    </row>
    <row r="27" spans="2:8" ht="13.5">
      <c r="B27" s="6" t="s">
        <v>33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9">
        <f>E27-F27</f>
        <v>0</v>
      </c>
    </row>
    <row r="28" spans="2:8" ht="13.5">
      <c r="B28" s="6" t="s">
        <v>34</v>
      </c>
      <c r="C28" s="9">
        <v>1626616.53</v>
      </c>
      <c r="D28" s="9">
        <v>800</v>
      </c>
      <c r="E28" s="9">
        <f>C28+D28</f>
        <v>1627416.53</v>
      </c>
      <c r="F28" s="9">
        <v>393234.14</v>
      </c>
      <c r="G28" s="9">
        <v>393234.14</v>
      </c>
      <c r="H28" s="9">
        <f>E28-F28</f>
        <v>1234182.3900000001</v>
      </c>
    </row>
    <row r="29" spans="2:8" ht="13.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3.5">
      <c r="B30" s="6" t="s">
        <v>36</v>
      </c>
      <c r="C30" s="9">
        <v>1107892.58</v>
      </c>
      <c r="D30" s="9">
        <v>0</v>
      </c>
      <c r="E30" s="9">
        <f>C30+D30</f>
        <v>1107892.58</v>
      </c>
      <c r="F30" s="9">
        <v>267020.61</v>
      </c>
      <c r="G30" s="9">
        <v>266580.61</v>
      </c>
      <c r="H30" s="9">
        <f>E30-F30</f>
        <v>840871.9700000001</v>
      </c>
    </row>
    <row r="31" spans="2:8" ht="13.5">
      <c r="B31" s="6" t="s">
        <v>37</v>
      </c>
      <c r="C31" s="9">
        <v>493454.15</v>
      </c>
      <c r="D31" s="9">
        <v>-2393.57</v>
      </c>
      <c r="E31" s="9">
        <f>C31+D31</f>
        <v>491060.58</v>
      </c>
      <c r="F31" s="9">
        <v>96443.02</v>
      </c>
      <c r="G31" s="9">
        <v>96003.02</v>
      </c>
      <c r="H31" s="9">
        <f>E31-F31</f>
        <v>394617.56</v>
      </c>
    </row>
    <row r="32" spans="2:8" ht="13.5">
      <c r="B32" s="6" t="s">
        <v>38</v>
      </c>
      <c r="C32" s="9">
        <v>958874.76</v>
      </c>
      <c r="D32" s="9">
        <v>0</v>
      </c>
      <c r="E32" s="9">
        <f>C32+D32</f>
        <v>958874.76</v>
      </c>
      <c r="F32" s="9">
        <v>201293.54</v>
      </c>
      <c r="G32" s="9">
        <v>201293.54</v>
      </c>
      <c r="H32" s="9">
        <f>E32-F32</f>
        <v>757581.22</v>
      </c>
    </row>
    <row r="33" spans="2:8" ht="13.5">
      <c r="B33" s="6" t="s">
        <v>39</v>
      </c>
      <c r="C33" s="9">
        <v>1944199.4</v>
      </c>
      <c r="D33" s="9">
        <v>864.35</v>
      </c>
      <c r="E33" s="9">
        <f>C33+D33</f>
        <v>1945063.75</v>
      </c>
      <c r="F33" s="9">
        <v>414241.4</v>
      </c>
      <c r="G33" s="9">
        <v>414241.4</v>
      </c>
      <c r="H33" s="9">
        <f>E33-F33</f>
        <v>1530822.35</v>
      </c>
    </row>
    <row r="34" spans="2:8" ht="13.5">
      <c r="B34" s="6" t="s">
        <v>40</v>
      </c>
      <c r="C34" s="9">
        <v>23031463.22</v>
      </c>
      <c r="D34" s="9">
        <v>452752.26</v>
      </c>
      <c r="E34" s="9">
        <f>C34+D34</f>
        <v>23484215.48</v>
      </c>
      <c r="F34" s="9">
        <v>6176670.04</v>
      </c>
      <c r="G34" s="9">
        <v>6172258.41</v>
      </c>
      <c r="H34" s="9">
        <f>E34-F34</f>
        <v>17307545.44</v>
      </c>
    </row>
    <row r="35" spans="2:8" ht="13.5">
      <c r="B35" s="6" t="s">
        <v>41</v>
      </c>
      <c r="C35" s="9">
        <v>43715407.66</v>
      </c>
      <c r="D35" s="9">
        <v>-537887.32</v>
      </c>
      <c r="E35" s="9">
        <f>C35+D35</f>
        <v>43177520.339999996</v>
      </c>
      <c r="F35" s="9">
        <v>6697041.98</v>
      </c>
      <c r="G35" s="9">
        <v>6367093.89</v>
      </c>
      <c r="H35" s="9">
        <f>E35-F35</f>
        <v>36480478.36</v>
      </c>
    </row>
    <row r="36" spans="2:8" ht="13.5">
      <c r="B36" s="6" t="s">
        <v>42</v>
      </c>
      <c r="C36" s="9">
        <v>3025873.94</v>
      </c>
      <c r="D36" s="9">
        <v>-2388.07</v>
      </c>
      <c r="E36" s="9">
        <f>C36+D36</f>
        <v>3023485.87</v>
      </c>
      <c r="F36" s="9">
        <v>633679.83</v>
      </c>
      <c r="G36" s="9">
        <v>628565.27</v>
      </c>
      <c r="H36" s="9">
        <f>E36-F36</f>
        <v>2389806.04</v>
      </c>
    </row>
    <row r="37" spans="2:8" ht="13.5">
      <c r="B37" s="6" t="s">
        <v>43</v>
      </c>
      <c r="C37" s="9">
        <v>368031.59</v>
      </c>
      <c r="D37" s="9">
        <v>-2233</v>
      </c>
      <c r="E37" s="9">
        <f>C37+D37</f>
        <v>365798.59</v>
      </c>
      <c r="F37" s="9">
        <v>64153.99</v>
      </c>
      <c r="G37" s="9">
        <v>64153.99</v>
      </c>
      <c r="H37" s="9">
        <f>E37-F37</f>
        <v>301644.60000000003</v>
      </c>
    </row>
    <row r="38" spans="2:8" ht="27">
      <c r="B38" s="6" t="s">
        <v>44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3.5">
      <c r="B39" s="6" t="s">
        <v>45</v>
      </c>
      <c r="C39" s="9">
        <v>12650221.98</v>
      </c>
      <c r="D39" s="9">
        <v>189377.29</v>
      </c>
      <c r="E39" s="9">
        <f>C39+D39</f>
        <v>12839599.27</v>
      </c>
      <c r="F39" s="9">
        <v>1712168</v>
      </c>
      <c r="G39" s="9">
        <v>1661262.85</v>
      </c>
      <c r="H39" s="9">
        <f>E39-F39</f>
        <v>11127431.27</v>
      </c>
    </row>
    <row r="40" spans="2:8" ht="13.5">
      <c r="B40" s="6" t="s">
        <v>46</v>
      </c>
      <c r="C40" s="9">
        <v>9046343.69</v>
      </c>
      <c r="D40" s="9">
        <v>464051.69</v>
      </c>
      <c r="E40" s="9">
        <f>C40+D40</f>
        <v>9510395.379999999</v>
      </c>
      <c r="F40" s="9">
        <v>2453905.5</v>
      </c>
      <c r="G40" s="9">
        <v>2227800.96</v>
      </c>
      <c r="H40" s="9">
        <f>E40-F40</f>
        <v>7056489.879999999</v>
      </c>
    </row>
    <row r="41" spans="2:8" ht="13.5">
      <c r="B41" s="6" t="s">
        <v>47</v>
      </c>
      <c r="C41" s="9">
        <v>1670795.84</v>
      </c>
      <c r="D41" s="9">
        <v>-8500</v>
      </c>
      <c r="E41" s="9">
        <f>C41+D41</f>
        <v>1662295.84</v>
      </c>
      <c r="F41" s="9">
        <v>231262.26</v>
      </c>
      <c r="G41" s="9">
        <v>231262.26</v>
      </c>
      <c r="H41" s="9">
        <f>E41-F41</f>
        <v>1431033.58</v>
      </c>
    </row>
    <row r="42" spans="2:8" ht="27">
      <c r="B42" s="6" t="s">
        <v>48</v>
      </c>
      <c r="C42" s="9">
        <v>762907.51</v>
      </c>
      <c r="D42" s="9">
        <v>0</v>
      </c>
      <c r="E42" s="9">
        <f>C42+D42</f>
        <v>762907.51</v>
      </c>
      <c r="F42" s="9">
        <v>333054.98</v>
      </c>
      <c r="G42" s="9">
        <v>333054.98</v>
      </c>
      <c r="H42" s="9">
        <f>E42-F42</f>
        <v>429852.53</v>
      </c>
    </row>
    <row r="43" spans="2:8" ht="13.5">
      <c r="B43" s="6" t="s">
        <v>49</v>
      </c>
      <c r="C43" s="9">
        <v>1997755.45</v>
      </c>
      <c r="D43" s="9">
        <v>71600</v>
      </c>
      <c r="E43" s="9">
        <f>C43+D43</f>
        <v>2069355.45</v>
      </c>
      <c r="F43" s="9">
        <v>155184.16</v>
      </c>
      <c r="G43" s="9">
        <v>117811.41</v>
      </c>
      <c r="H43" s="9">
        <f>E43-F43</f>
        <v>1914171.29</v>
      </c>
    </row>
    <row r="44" spans="2:8" ht="13.5">
      <c r="B44" s="6" t="s">
        <v>50</v>
      </c>
      <c r="C44" s="9">
        <v>1702956.17</v>
      </c>
      <c r="D44" s="9">
        <v>-12986.02</v>
      </c>
      <c r="E44" s="9">
        <f>C44+D44</f>
        <v>1689970.15</v>
      </c>
      <c r="F44" s="9">
        <v>281632.35</v>
      </c>
      <c r="G44" s="9">
        <v>247346.67</v>
      </c>
      <c r="H44" s="9">
        <f>E44-F44</f>
        <v>1408337.7999999998</v>
      </c>
    </row>
    <row r="45" spans="2:8" ht="13.5">
      <c r="B45" s="6" t="s">
        <v>51</v>
      </c>
      <c r="C45" s="9">
        <v>11932172.05</v>
      </c>
      <c r="D45" s="9">
        <v>-3496279</v>
      </c>
      <c r="E45" s="9">
        <f>C45+D45</f>
        <v>8435893.05</v>
      </c>
      <c r="F45" s="9">
        <v>554184.89</v>
      </c>
      <c r="G45" s="9">
        <v>536320.89</v>
      </c>
      <c r="H45" s="9">
        <f>E45-F45</f>
        <v>7881708.160000001</v>
      </c>
    </row>
    <row r="46" spans="2:8" ht="13.5">
      <c r="B46" s="6" t="s">
        <v>52</v>
      </c>
      <c r="C46" s="9">
        <v>15052437.6</v>
      </c>
      <c r="D46" s="9">
        <v>2662618.97</v>
      </c>
      <c r="E46" s="9">
        <f>C46+D46</f>
        <v>17715056.57</v>
      </c>
      <c r="F46" s="9">
        <v>4918738.48</v>
      </c>
      <c r="G46" s="9">
        <v>4853791.12</v>
      </c>
      <c r="H46" s="9">
        <f>E46-F46</f>
        <v>12796318.09</v>
      </c>
    </row>
    <row r="47" spans="2:8" ht="13.5">
      <c r="B47" s="6" t="s">
        <v>53</v>
      </c>
      <c r="C47" s="9">
        <v>10917084.32</v>
      </c>
      <c r="D47" s="9">
        <v>-100332.84</v>
      </c>
      <c r="E47" s="9">
        <f>C47+D47</f>
        <v>10816751.48</v>
      </c>
      <c r="F47" s="9">
        <v>2117988.65</v>
      </c>
      <c r="G47" s="9">
        <v>1892833.38</v>
      </c>
      <c r="H47" s="9">
        <f>E47-F47</f>
        <v>8698762.83</v>
      </c>
    </row>
    <row r="48" spans="2:8" ht="13.5">
      <c r="B48" s="6" t="s">
        <v>54</v>
      </c>
      <c r="C48" s="9">
        <v>9153313.43</v>
      </c>
      <c r="D48" s="9">
        <v>0</v>
      </c>
      <c r="E48" s="9">
        <f>C48+D48</f>
        <v>9153313.43</v>
      </c>
      <c r="F48" s="9">
        <v>2295739.66</v>
      </c>
      <c r="G48" s="9">
        <v>2268881.16</v>
      </c>
      <c r="H48" s="9">
        <f>E48-F48</f>
        <v>6857573.77</v>
      </c>
    </row>
    <row r="49" spans="2:8" ht="13.5">
      <c r="B49" s="6" t="s">
        <v>55</v>
      </c>
      <c r="C49" s="9">
        <v>5416523.95</v>
      </c>
      <c r="D49" s="9">
        <v>19300</v>
      </c>
      <c r="E49" s="9">
        <f>C49+D49</f>
        <v>5435823.95</v>
      </c>
      <c r="F49" s="9">
        <v>1389216.25</v>
      </c>
      <c r="G49" s="9">
        <v>1297326.25</v>
      </c>
      <c r="H49" s="9">
        <f>E49-F49</f>
        <v>4046607.7</v>
      </c>
    </row>
    <row r="50" spans="2:8" ht="13.5">
      <c r="B50" s="6" t="s">
        <v>56</v>
      </c>
      <c r="C50" s="9">
        <v>1848950.51</v>
      </c>
      <c r="D50" s="9">
        <v>0</v>
      </c>
      <c r="E50" s="9">
        <f>C50+D50</f>
        <v>1848950.51</v>
      </c>
      <c r="F50" s="9">
        <v>268658.14</v>
      </c>
      <c r="G50" s="9">
        <v>266106.14</v>
      </c>
      <c r="H50" s="9">
        <f>E50-F50</f>
        <v>1580292.37</v>
      </c>
    </row>
    <row r="51" spans="2:8" ht="13.5">
      <c r="B51" s="6" t="s">
        <v>57</v>
      </c>
      <c r="C51" s="9">
        <v>1305103.94</v>
      </c>
      <c r="D51" s="9">
        <v>0</v>
      </c>
      <c r="E51" s="9">
        <f>C51+D51</f>
        <v>1305103.94</v>
      </c>
      <c r="F51" s="9">
        <v>188768.35</v>
      </c>
      <c r="G51" s="9">
        <v>188768.35</v>
      </c>
      <c r="H51" s="9">
        <f>E51-F51</f>
        <v>1116335.5899999999</v>
      </c>
    </row>
    <row r="52" spans="2:8" ht="13.5">
      <c r="B52" s="6" t="s">
        <v>58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9">
        <f>E52-F52</f>
        <v>0</v>
      </c>
    </row>
    <row r="53" spans="2:8" s="29" customFormat="1" ht="13.5">
      <c r="B53" s="3" t="s">
        <v>13</v>
      </c>
      <c r="C53" s="12">
        <f>SUM(C54:C96)</f>
        <v>89862000</v>
      </c>
      <c r="D53" s="12">
        <f>SUM(D54:D96)</f>
        <v>994713</v>
      </c>
      <c r="E53" s="12">
        <f>SUM(E54:E96)</f>
        <v>90856713</v>
      </c>
      <c r="F53" s="12">
        <f>SUM(F54:F96)</f>
        <v>8169502</v>
      </c>
      <c r="G53" s="12">
        <f>SUM(G54:G96)</f>
        <v>7532261.56</v>
      </c>
      <c r="H53" s="12">
        <f>SUM(H54:H96)</f>
        <v>82687211</v>
      </c>
    </row>
    <row r="54" spans="2:8" ht="13.5">
      <c r="B54" s="7" t="s">
        <v>16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13">
        <f>E54-F54</f>
        <v>0</v>
      </c>
    </row>
    <row r="55" spans="2:8" ht="13.5">
      <c r="B55" s="7" t="s">
        <v>17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13">
        <f>E55-F55</f>
        <v>0</v>
      </c>
    </row>
    <row r="56" spans="2:8" ht="27">
      <c r="B56" s="7" t="s">
        <v>18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13">
        <f>E56-F56</f>
        <v>0</v>
      </c>
    </row>
    <row r="57" spans="2:8" ht="13.5">
      <c r="B57" s="7" t="s">
        <v>19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13">
        <f>E57-F57</f>
        <v>0</v>
      </c>
    </row>
    <row r="58" spans="2:8" ht="13.5">
      <c r="B58" s="7" t="s">
        <v>20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7">
      <c r="B59" s="7" t="s">
        <v>21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13.5">
      <c r="B60" s="7" t="s">
        <v>22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3.5">
      <c r="B61" s="7" t="s">
        <v>23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3.5">
      <c r="B62" s="6" t="s">
        <v>24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3.5">
      <c r="B63" s="6" t="s">
        <v>25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3.5">
      <c r="B64" s="6" t="s">
        <v>26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3.5">
      <c r="B65" s="6" t="s">
        <v>27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27">
      <c r="B66" s="6" t="s">
        <v>28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3.5">
      <c r="B67" s="6" t="s">
        <v>29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3.5">
      <c r="B68" s="6" t="s">
        <v>30</v>
      </c>
      <c r="C68" s="9">
        <v>195369.31</v>
      </c>
      <c r="D68" s="9">
        <v>0</v>
      </c>
      <c r="E68" s="9">
        <f>C68+D68</f>
        <v>195369.31</v>
      </c>
      <c r="F68" s="9">
        <v>47776.92</v>
      </c>
      <c r="G68" s="9">
        <v>26154.52</v>
      </c>
      <c r="H68" s="13">
        <f>E68-F68</f>
        <v>147592.39</v>
      </c>
    </row>
    <row r="69" spans="2:8" ht="13.5">
      <c r="B69" s="6" t="s">
        <v>31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3.5">
      <c r="B70" s="6" t="s">
        <v>32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3.5">
      <c r="B71" s="6" t="s">
        <v>33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  <c r="H71" s="13">
        <f>E71-F71</f>
        <v>0</v>
      </c>
    </row>
    <row r="72" spans="2:8" ht="13.5">
      <c r="B72" s="6" t="s">
        <v>34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3.5">
      <c r="B73" s="6" t="s">
        <v>35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3.5">
      <c r="B74" s="6" t="s">
        <v>36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3.5">
      <c r="B75" s="6" t="s">
        <v>37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3.5">
      <c r="B76" s="6" t="s">
        <v>38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3.5">
      <c r="B77" s="6" t="s">
        <v>39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3.5">
      <c r="B78" s="6" t="s">
        <v>40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3.5">
      <c r="B79" s="6" t="s">
        <v>41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3.5">
      <c r="B80" s="6" t="s">
        <v>42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3.5">
      <c r="B81" s="6" t="s">
        <v>43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27">
      <c r="B82" s="6" t="s">
        <v>44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3.5">
      <c r="B83" s="6" t="s">
        <v>45</v>
      </c>
      <c r="C83" s="9">
        <v>37777000</v>
      </c>
      <c r="D83" s="9">
        <v>1212961</v>
      </c>
      <c r="E83" s="9">
        <f>C83+D83</f>
        <v>38989961</v>
      </c>
      <c r="F83" s="9">
        <v>0</v>
      </c>
      <c r="G83" s="9">
        <v>0</v>
      </c>
      <c r="H83" s="13">
        <f>E83-F83</f>
        <v>38989961</v>
      </c>
    </row>
    <row r="84" spans="2:8" ht="13.5">
      <c r="B84" s="6" t="s">
        <v>46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13.5">
      <c r="B85" s="6" t="s">
        <v>47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27">
      <c r="B86" s="6" t="s">
        <v>48</v>
      </c>
      <c r="C86" s="9">
        <v>0</v>
      </c>
      <c r="D86" s="9">
        <v>0</v>
      </c>
      <c r="E86" s="9">
        <f>C86+D86</f>
        <v>0</v>
      </c>
      <c r="F86" s="9">
        <v>0</v>
      </c>
      <c r="G86" s="9">
        <v>0</v>
      </c>
      <c r="H86" s="13">
        <f>E86-F86</f>
        <v>0</v>
      </c>
    </row>
    <row r="87" spans="2:8" ht="13.5">
      <c r="B87" s="6" t="s">
        <v>49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13.5">
      <c r="B88" s="6" t="s">
        <v>50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13">
        <f>E88-F88</f>
        <v>0</v>
      </c>
    </row>
    <row r="89" spans="2:8" ht="13.5">
      <c r="B89" s="6" t="s">
        <v>51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3.5">
      <c r="B90" s="6" t="s">
        <v>52</v>
      </c>
      <c r="C90" s="9">
        <v>0</v>
      </c>
      <c r="D90" s="9">
        <v>0</v>
      </c>
      <c r="E90" s="9">
        <f>C90+D90</f>
        <v>0</v>
      </c>
      <c r="F90" s="9">
        <v>0</v>
      </c>
      <c r="G90" s="9">
        <v>0</v>
      </c>
      <c r="H90" s="13">
        <f>E90-F90</f>
        <v>0</v>
      </c>
    </row>
    <row r="91" spans="2:8" ht="13.5">
      <c r="B91" s="6" t="s">
        <v>53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13">
        <f>E91-F91</f>
        <v>0</v>
      </c>
    </row>
    <row r="92" spans="2:8" ht="13.5">
      <c r="B92" s="6" t="s">
        <v>54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3.5">
      <c r="B93" s="6" t="s">
        <v>55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3.5">
      <c r="B94" s="6" t="s">
        <v>56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3.5">
      <c r="B95" s="6" t="s">
        <v>57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3.5">
      <c r="B96" s="6" t="s">
        <v>58</v>
      </c>
      <c r="C96" s="9">
        <v>51889630.69</v>
      </c>
      <c r="D96" s="9">
        <v>-218248</v>
      </c>
      <c r="E96" s="9">
        <f>C96+D96</f>
        <v>51671382.69</v>
      </c>
      <c r="F96" s="9">
        <v>8121725.08</v>
      </c>
      <c r="G96" s="9">
        <v>7506107.04</v>
      </c>
      <c r="H96" s="13">
        <f>E96-F96</f>
        <v>43549657.61</v>
      </c>
    </row>
    <row r="97" spans="2:8" s="29" customFormat="1" ht="13.5">
      <c r="B97" s="6"/>
      <c r="C97" s="9"/>
      <c r="D97" s="9"/>
      <c r="E97" s="9"/>
      <c r="F97" s="9"/>
      <c r="G97" s="9"/>
      <c r="H97" s="13"/>
    </row>
    <row r="98" spans="2:8" ht="13.5">
      <c r="B98" s="2" t="s">
        <v>11</v>
      </c>
      <c r="C98" s="10">
        <f>C9+C53</f>
        <v>281808613</v>
      </c>
      <c r="D98" s="10">
        <f>D9+D53</f>
        <v>3594713.0000000014</v>
      </c>
      <c r="E98" s="10">
        <f>E9+E53</f>
        <v>285403325.99999994</v>
      </c>
      <c r="F98" s="10">
        <f>F9+F53</f>
        <v>48658020.99</v>
      </c>
      <c r="G98" s="10">
        <f>G9+G53</f>
        <v>46776449.37000001</v>
      </c>
      <c r="H98" s="10">
        <f>H9+H53</f>
        <v>236745305.01000002</v>
      </c>
    </row>
    <row r="99" spans="2:8" ht="14.25" thickBot="1">
      <c r="B99" s="4"/>
      <c r="C99" s="14"/>
      <c r="D99" s="14"/>
      <c r="E99" s="14"/>
      <c r="F99" s="14"/>
      <c r="G99" s="14"/>
      <c r="H99" s="14"/>
    </row>
    <row r="982" spans="2:8" ht="13.5">
      <c r="B982" s="30"/>
      <c r="C982" s="30"/>
      <c r="D982" s="30"/>
      <c r="E982" s="30"/>
      <c r="F982" s="30"/>
      <c r="G982" s="30"/>
      <c r="H9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2016-12-22T17:30:19Z</cp:lastPrinted>
  <dcterms:created xsi:type="dcterms:W3CDTF">2016-10-11T20:43:07Z</dcterms:created>
  <dcterms:modified xsi:type="dcterms:W3CDTF">2023-04-12T18:33:54Z</dcterms:modified>
  <cp:category/>
  <cp:version/>
  <cp:contentType/>
  <cp:contentStatus/>
</cp:coreProperties>
</file>