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<sst xmlns="http://schemas.openxmlformats.org/spreadsheetml/2006/main" count="108" uniqueCount="62">
  <si>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</si>
  <si>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</si>
  <si>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</si>
  <si>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</si>
  <si>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</si>
  <si>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</si>
  <si>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</si>
  <si>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</si>
  <si>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</si>
  <si>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</si>
  <si>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</si>
  <si>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</si>
  <si>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</si>
  <si>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</si>
  <si>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Rincón de Romos (a)</t>
  </si>
  <si>
    <t>Del 1 de Enero al 31 de Marzo de 2024 (b)</t>
  </si>
  <si>
    <t>H Cabildo</t>
  </si>
  <si>
    <t>Coordinación de Gestión Social</t>
  </si>
  <si>
    <t>Dirección  de Comunicación Social y Relaciones Públicas</t>
  </si>
  <si>
    <t>Coordinación de la Instancia de la Juventud</t>
  </si>
  <si>
    <t>Coordinación de Gestión y Proyectos Estrategicos</t>
  </si>
  <si>
    <t>Dirección del Sistema para el Desarrollo Integral de la Familia</t>
  </si>
  <si>
    <t>Coordinador de la Estancia Infantil (CENDI- DIF)</t>
  </si>
  <si>
    <t>Coordinador de la Instancia de la Mujer</t>
  </si>
  <si>
    <t>Órgano Interno de Control</t>
  </si>
  <si>
    <t>Departamento de Transparencia</t>
  </si>
  <si>
    <t>Autoridad Investigadora</t>
  </si>
  <si>
    <t>Autoridad Substanciadora y Resolutora</t>
  </si>
  <si>
    <t>Secretaría del H. Ayuntamiento y Dirección General de Gobierno</t>
  </si>
  <si>
    <t>Departamento de Archivo General</t>
  </si>
  <si>
    <t>Departamento de Protección Civil y Bomberos</t>
  </si>
  <si>
    <t>Departamento de Reglamentos y Licencias</t>
  </si>
  <si>
    <t>Departamento de Control Sanitario</t>
  </si>
  <si>
    <t>Departamento de Jueces Calificadores</t>
  </si>
  <si>
    <t>Departamento Jurídico</t>
  </si>
  <si>
    <t>Coordinación de Delegaciones y Comisarías</t>
  </si>
  <si>
    <t>Delegado Municipal de Pabellón de Hidalgo</t>
  </si>
  <si>
    <t>Delegado Municipal de Pablo Escaleras</t>
  </si>
  <si>
    <t>Delegado Municipal de San Jacinto</t>
  </si>
  <si>
    <t>Comisarios Municipales</t>
  </si>
  <si>
    <t>Tesorería Municipal</t>
  </si>
  <si>
    <t>Dirección de Adminitración</t>
  </si>
  <si>
    <t>Dirección de Planeación y Desarrollo Urbano</t>
  </si>
  <si>
    <t>Departamento de Ecología</t>
  </si>
  <si>
    <t>Coordinador de Planeación y Seguimiento de Programas</t>
  </si>
  <si>
    <t>Dirección de Obras Públicas</t>
  </si>
  <si>
    <t>Dirección de Fomento Deportivo y Acción Cívica</t>
  </si>
  <si>
    <t>Departamento de Fomento y Espacios Deportivos</t>
  </si>
  <si>
    <t>Departamento de Actividades Deportivas y Recreativas</t>
  </si>
  <si>
    <t>Dirección de Desarrollo Económico y Agropecuario</t>
  </si>
  <si>
    <t>Coordinador de Desarrollo Económico y Turismo</t>
  </si>
  <si>
    <t>Departamento de Ferias Regionales y Turismo</t>
  </si>
  <si>
    <t>Dirección de Servicios Públicos Municipales</t>
  </si>
  <si>
    <t>Departamento de Aseo Público</t>
  </si>
  <si>
    <t>Departamento de Alumbrado Público</t>
  </si>
  <si>
    <t>Departamento de Parques y Jardines</t>
  </si>
  <si>
    <t>Departamento de Panteones</t>
  </si>
  <si>
    <t>Departamento de Casa de Matanza</t>
  </si>
  <si>
    <t>Dirección de Seguridad Pública y Movilidad</t>
  </si>
  <si>
    <t>Dirección de Desarrollo Social y Concertación</t>
  </si>
  <si>
    <t>Departamento de Programas Sociales</t>
  </si>
  <si>
    <t>Departamento de Promoción y Concertación Social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</si>
</sst>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SUM(C10:C55)</f>
        <v>199110429.25000006</v>
      </c>
      <c r="D9" s="11">
        <f>SUM(D10:D55)</f>
        <v>10381404.040000001</v>
      </c>
      <c r="E9" s="11">
        <f>SUM(E10:E55)</f>
        <v>209491833.29000002</v>
      </c>
      <c r="F9" s="11">
        <f>SUM(F10:F55)</f>
        <v>44633001.589999996</v>
      </c>
      <c r="G9" s="11">
        <f>SUM(G10:G55)</f>
        <v>43479707.449999996</v>
      </c>
      <c r="H9" s="11">
        <f>SUM(H10:H55)</f>
        <v>164858831.70000008</v>
      </c>
    </row>
    <row r="10" spans="2:8" ht="12.75" customHeight="1">
      <c r="B10" s="7" t="s">
        <v>16</v>
      </c>
      <c r="C10" s="8">
        <v>12118866.3</v>
      </c>
      <c r="D10" s="8">
        <v>0</v>
      </c>
      <c r="E10" s="8">
        <f>C10+D10</f>
        <v>12118866.3</v>
      </c>
      <c r="F10" s="8">
        <v>2058746.44</v>
      </c>
      <c r="G10" s="8">
        <v>2058746.44</v>
      </c>
      <c r="H10" s="13">
        <f>E10-F10</f>
        <v>10060119.860000001</v>
      </c>
    </row>
    <row r="11" spans="2:8" ht="13.5">
      <c r="B11" s="7" t="s">
        <v>17</v>
      </c>
      <c r="C11" s="9">
        <v>11970081.16</v>
      </c>
      <c r="D11" s="9">
        <v>1035349.33</v>
      </c>
      <c r="E11" s="9">
        <f>C11+D11</f>
        <v>13005430.49</v>
      </c>
      <c r="F11" s="9">
        <v>3896826.11</v>
      </c>
      <c r="G11" s="9">
        <v>3894990.99</v>
      </c>
      <c r="H11" s="13">
        <f>E11-F11</f>
        <v>9108604.38</v>
      </c>
    </row>
    <row r="12" spans="2:8" ht="27">
      <c r="B12" s="7" t="s">
        <v>18</v>
      </c>
      <c r="C12" s="9">
        <v>3897326.6</v>
      </c>
      <c r="D12" s="9">
        <v>395318</v>
      </c>
      <c r="E12" s="9">
        <f>C12+D12</f>
        <v>4292644.6</v>
      </c>
      <c r="F12" s="9">
        <v>1359610.74</v>
      </c>
      <c r="G12" s="9">
        <v>1177584.41</v>
      </c>
      <c r="H12" s="13">
        <f>E12-F12</f>
        <v>2933033.8599999994</v>
      </c>
    </row>
    <row r="13" spans="2:8" ht="13.5">
      <c r="B13" s="7" t="s">
        <v>19</v>
      </c>
      <c r="C13" s="9">
        <v>922572.57</v>
      </c>
      <c r="D13" s="9">
        <v>225776.11</v>
      </c>
      <c r="E13" s="9">
        <f>C13+D13</f>
        <v>1148348.68</v>
      </c>
      <c r="F13" s="9">
        <v>271603.67</v>
      </c>
      <c r="G13" s="9">
        <v>271603.67</v>
      </c>
      <c r="H13" s="13">
        <f>E13-F13</f>
        <v>876745.01</v>
      </c>
    </row>
    <row r="14" spans="2:8" ht="13.5">
      <c r="B14" s="7" t="s">
        <v>20</v>
      </c>
      <c r="C14" s="9">
        <v>182935.62</v>
      </c>
      <c r="D14" s="9">
        <v>0</v>
      </c>
      <c r="E14" s="9">
        <f>C14+D14</f>
        <v>182935.62</v>
      </c>
      <c r="F14" s="9">
        <v>32170</v>
      </c>
      <c r="G14" s="9">
        <v>32170</v>
      </c>
      <c r="H14" s="13">
        <f>E14-F14</f>
        <v>150765.62</v>
      </c>
    </row>
    <row r="15" spans="2:8" ht="27">
      <c r="B15" s="7" t="s">
        <v>21</v>
      </c>
      <c r="C15" s="9">
        <v>5892787.05</v>
      </c>
      <c r="D15" s="9">
        <v>65968</v>
      </c>
      <c r="E15" s="9">
        <f>C15+D15</f>
        <v>5958755.05</v>
      </c>
      <c r="F15" s="9">
        <v>1160645.07</v>
      </c>
      <c r="G15" s="9">
        <v>1125128.3</v>
      </c>
      <c r="H15" s="13">
        <f>E15-F15</f>
        <v>4798109.9799999995</v>
      </c>
    </row>
    <row r="16" spans="2:8" ht="13.5">
      <c r="B16" s="7" t="s">
        <v>22</v>
      </c>
      <c r="C16" s="9">
        <v>3796525.88</v>
      </c>
      <c r="D16" s="9">
        <v>0</v>
      </c>
      <c r="E16" s="9">
        <f>C16+D16</f>
        <v>3796525.88</v>
      </c>
      <c r="F16" s="9">
        <v>697627.88</v>
      </c>
      <c r="G16" s="9">
        <v>677319.41</v>
      </c>
      <c r="H16" s="13">
        <f>E16-F16</f>
        <v>3098898</v>
      </c>
    </row>
    <row r="17" spans="2:8" ht="13.5">
      <c r="B17" s="7" t="s">
        <v>23</v>
      </c>
      <c r="C17" s="9">
        <v>1048306.38</v>
      </c>
      <c r="D17" s="9">
        <v>0</v>
      </c>
      <c r="E17" s="9">
        <f>C17+D17</f>
        <v>1048306.38</v>
      </c>
      <c r="F17" s="9">
        <v>227440.07</v>
      </c>
      <c r="G17" s="9">
        <v>224600.08</v>
      </c>
      <c r="H17" s="13">
        <f>E17-F17</f>
        <v>820866.31</v>
      </c>
    </row>
    <row r="18" spans="2:8" ht="13.5">
      <c r="B18" s="6" t="s">
        <v>24</v>
      </c>
      <c r="C18" s="9">
        <v>1836950.87</v>
      </c>
      <c r="D18" s="9">
        <v>0</v>
      </c>
      <c r="E18" s="9">
        <f>C18+D18</f>
        <v>1836950.87</v>
      </c>
      <c r="F18" s="9">
        <v>350692.79</v>
      </c>
      <c r="G18" s="9">
        <v>347192.79</v>
      </c>
      <c r="H18" s="9">
        <f>E18-F18</f>
        <v>1486258.08</v>
      </c>
    </row>
    <row r="19" spans="2:8" ht="13.5">
      <c r="B19" s="6" t="s">
        <v>25</v>
      </c>
      <c r="C19" s="9">
        <v>264090.98</v>
      </c>
      <c r="D19" s="9">
        <v>0</v>
      </c>
      <c r="E19" s="9">
        <f>C19+D19</f>
        <v>264090.98</v>
      </c>
      <c r="F19" s="9">
        <v>64022</v>
      </c>
      <c r="G19" s="9">
        <v>64022</v>
      </c>
      <c r="H19" s="9">
        <f>E19-F19</f>
        <v>200068.97999999998</v>
      </c>
    </row>
    <row r="20" spans="2:8" ht="13.5">
      <c r="B20" s="6" t="s">
        <v>26</v>
      </c>
      <c r="C20" s="9">
        <v>310695.79</v>
      </c>
      <c r="D20" s="9">
        <v>0</v>
      </c>
      <c r="E20" s="9">
        <f>C20+D20</f>
        <v>310695.79</v>
      </c>
      <c r="F20" s="9">
        <v>65562</v>
      </c>
      <c r="G20" s="9">
        <v>65562</v>
      </c>
      <c r="H20" s="9">
        <f>E20-F20</f>
        <v>245133.78999999998</v>
      </c>
    </row>
    <row r="21" spans="2:8" ht="13.5">
      <c r="B21" s="6" t="s">
        <v>27</v>
      </c>
      <c r="C21" s="9">
        <v>0</v>
      </c>
      <c r="D21" s="9">
        <v>0</v>
      </c>
      <c r="E21" s="9">
        <f>C21+D21</f>
        <v>0</v>
      </c>
      <c r="F21" s="9">
        <v>0</v>
      </c>
      <c r="G21" s="9">
        <v>0</v>
      </c>
      <c r="H21" s="9">
        <f>E21-F21</f>
        <v>0</v>
      </c>
    </row>
    <row r="22" spans="2:8" ht="27">
      <c r="B22" s="6" t="s">
        <v>28</v>
      </c>
      <c r="C22" s="9">
        <v>3626072.27</v>
      </c>
      <c r="D22" s="9">
        <v>168973</v>
      </c>
      <c r="E22" s="9">
        <f>C22+D22</f>
        <v>3795045.27</v>
      </c>
      <c r="F22" s="9">
        <v>1093349.88</v>
      </c>
      <c r="G22" s="9">
        <v>1079042.51</v>
      </c>
      <c r="H22" s="9">
        <f>E22-F22</f>
        <v>2701695.39</v>
      </c>
    </row>
    <row r="23" spans="2:8" ht="13.5">
      <c r="B23" s="6" t="s">
        <v>29</v>
      </c>
      <c r="C23" s="9">
        <v>0</v>
      </c>
      <c r="D23" s="9">
        <v>0</v>
      </c>
      <c r="E23" s="9">
        <f>C23+D23</f>
        <v>0</v>
      </c>
      <c r="F23" s="9">
        <v>0</v>
      </c>
      <c r="G23" s="9">
        <v>0</v>
      </c>
      <c r="H23" s="9">
        <f>E23-F23</f>
        <v>0</v>
      </c>
    </row>
    <row r="24" spans="2:8" ht="13.5">
      <c r="B24" s="6" t="s">
        <v>30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9">
        <f>E24-F24</f>
        <v>0</v>
      </c>
    </row>
    <row r="25" spans="2:8" ht="13.5">
      <c r="B25" s="6" t="s">
        <v>31</v>
      </c>
      <c r="C25" s="9">
        <v>1451249.38</v>
      </c>
      <c r="D25" s="9">
        <v>0</v>
      </c>
      <c r="E25" s="9">
        <f>C25+D25</f>
        <v>1451249.38</v>
      </c>
      <c r="F25" s="9">
        <v>308541.35</v>
      </c>
      <c r="G25" s="9">
        <v>307041.35</v>
      </c>
      <c r="H25" s="9">
        <f>E25-F25</f>
        <v>1142708.0299999998</v>
      </c>
    </row>
    <row r="26" spans="2:8" ht="13.5">
      <c r="B26" s="6" t="s">
        <v>32</v>
      </c>
      <c r="C26" s="9">
        <v>490143.28</v>
      </c>
      <c r="D26" s="9">
        <v>-12570</v>
      </c>
      <c r="E26" s="9">
        <f>C26+D26</f>
        <v>477573.28</v>
      </c>
      <c r="F26" s="9">
        <v>219143.5</v>
      </c>
      <c r="G26" s="9">
        <v>203806.5</v>
      </c>
      <c r="H26" s="9">
        <f>E26-F26</f>
        <v>258429.78000000003</v>
      </c>
    </row>
    <row r="27" spans="2:8" ht="13.5">
      <c r="B27" s="6" t="s">
        <v>33</v>
      </c>
      <c r="C27" s="9">
        <v>397162.22</v>
      </c>
      <c r="D27" s="9">
        <v>0</v>
      </c>
      <c r="E27" s="9">
        <f>C27+D27</f>
        <v>397162.22</v>
      </c>
      <c r="F27" s="9">
        <v>13968</v>
      </c>
      <c r="G27" s="9">
        <v>13968</v>
      </c>
      <c r="H27" s="9">
        <f>E27-F27</f>
        <v>383194.22</v>
      </c>
    </row>
    <row r="28" spans="2:8" ht="13.5">
      <c r="B28" s="6" t="s">
        <v>34</v>
      </c>
      <c r="C28" s="9">
        <v>843078.83</v>
      </c>
      <c r="D28" s="9">
        <v>20184</v>
      </c>
      <c r="E28" s="9">
        <f>C28+D28</f>
        <v>863262.83</v>
      </c>
      <c r="F28" s="9">
        <v>196292.74</v>
      </c>
      <c r="G28" s="9">
        <v>194192.74</v>
      </c>
      <c r="H28" s="9">
        <f>E28-F28</f>
        <v>666970.09</v>
      </c>
    </row>
    <row r="29" spans="2:8" ht="13.5">
      <c r="B29" s="6" t="s">
        <v>35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9">
        <f>E29-F29</f>
        <v>0</v>
      </c>
    </row>
    <row r="30" spans="2:8" ht="13.5">
      <c r="B30" s="6" t="s">
        <v>36</v>
      </c>
      <c r="C30" s="9">
        <v>1378059.86</v>
      </c>
      <c r="D30" s="9">
        <v>995.72</v>
      </c>
      <c r="E30" s="9">
        <f>C30+D30</f>
        <v>1379055.58</v>
      </c>
      <c r="F30" s="9">
        <v>313056.7</v>
      </c>
      <c r="G30" s="9">
        <v>313056.7</v>
      </c>
      <c r="H30" s="9">
        <f>E30-F30</f>
        <v>1065998.8800000001</v>
      </c>
    </row>
    <row r="31" spans="2:8" ht="13.5">
      <c r="B31" s="6" t="s">
        <v>37</v>
      </c>
      <c r="C31" s="9">
        <v>507535.11</v>
      </c>
      <c r="D31" s="9">
        <v>0</v>
      </c>
      <c r="E31" s="9">
        <f>C31+D31</f>
        <v>507535.11</v>
      </c>
      <c r="F31" s="9">
        <v>119728.9</v>
      </c>
      <c r="G31" s="9">
        <v>116968.9</v>
      </c>
      <c r="H31" s="9">
        <f>E31-F31</f>
        <v>387806.20999999996</v>
      </c>
    </row>
    <row r="32" spans="2:8" ht="13.5">
      <c r="B32" s="6" t="s">
        <v>38</v>
      </c>
      <c r="C32" s="9">
        <v>937021.14</v>
      </c>
      <c r="D32" s="9">
        <v>0</v>
      </c>
      <c r="E32" s="9">
        <f>C32+D32</f>
        <v>937021.14</v>
      </c>
      <c r="F32" s="9">
        <v>202228.35</v>
      </c>
      <c r="G32" s="9">
        <v>202228.35</v>
      </c>
      <c r="H32" s="9">
        <f>E32-F32</f>
        <v>734792.79</v>
      </c>
    </row>
    <row r="33" spans="2:8" ht="13.5">
      <c r="B33" s="6" t="s">
        <v>39</v>
      </c>
      <c r="C33" s="9">
        <v>2335710.19</v>
      </c>
      <c r="D33" s="9">
        <v>0</v>
      </c>
      <c r="E33" s="9">
        <f>C33+D33</f>
        <v>2335710.19</v>
      </c>
      <c r="F33" s="9">
        <v>492888</v>
      </c>
      <c r="G33" s="9">
        <v>492888</v>
      </c>
      <c r="H33" s="9">
        <f>E33-F33</f>
        <v>1842822.19</v>
      </c>
    </row>
    <row r="34" spans="2:8" ht="13.5">
      <c r="B34" s="6" t="s">
        <v>40</v>
      </c>
      <c r="C34" s="9">
        <v>20860761.46</v>
      </c>
      <c r="D34" s="9">
        <v>4924397.74</v>
      </c>
      <c r="E34" s="9">
        <f>C34+D34</f>
        <v>25785159.200000003</v>
      </c>
      <c r="F34" s="9">
        <v>5944412.29</v>
      </c>
      <c r="G34" s="9">
        <v>5939470.94</v>
      </c>
      <c r="H34" s="9">
        <f>E34-F34</f>
        <v>19840746.910000004</v>
      </c>
    </row>
    <row r="35" spans="2:8" ht="13.5">
      <c r="B35" s="6" t="s">
        <v>41</v>
      </c>
      <c r="C35" s="9">
        <v>40480189.8</v>
      </c>
      <c r="D35" s="9">
        <v>270549.04</v>
      </c>
      <c r="E35" s="9">
        <f>C35+D35</f>
        <v>40750738.839999996</v>
      </c>
      <c r="F35" s="9">
        <v>7920372.95</v>
      </c>
      <c r="G35" s="9">
        <v>7903222.55</v>
      </c>
      <c r="H35" s="9">
        <f>E35-F35</f>
        <v>32830365.889999997</v>
      </c>
    </row>
    <row r="36" spans="2:8" ht="13.5">
      <c r="B36" s="6" t="s">
        <v>42</v>
      </c>
      <c r="C36" s="9">
        <v>3514927.94</v>
      </c>
      <c r="D36" s="9">
        <v>21280</v>
      </c>
      <c r="E36" s="9">
        <f>C36+D36</f>
        <v>3536207.94</v>
      </c>
      <c r="F36" s="9">
        <v>637340.05</v>
      </c>
      <c r="G36" s="9">
        <v>634883.21</v>
      </c>
      <c r="H36" s="9">
        <f>E36-F36</f>
        <v>2898867.8899999997</v>
      </c>
    </row>
    <row r="37" spans="2:8" ht="13.5">
      <c r="B37" s="6" t="s">
        <v>43</v>
      </c>
      <c r="C37" s="9">
        <v>779503.52</v>
      </c>
      <c r="D37" s="9">
        <v>28270.8</v>
      </c>
      <c r="E37" s="9">
        <f>C37+D37</f>
        <v>807774.3200000001</v>
      </c>
      <c r="F37" s="9">
        <v>83384.74</v>
      </c>
      <c r="G37" s="9">
        <v>82884.74</v>
      </c>
      <c r="H37" s="9">
        <f>E37-F37</f>
        <v>724389.5800000001</v>
      </c>
    </row>
    <row r="38" spans="2:8" ht="27">
      <c r="B38" s="6" t="s">
        <v>44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9">
        <f>E38-F38</f>
        <v>0</v>
      </c>
    </row>
    <row r="39" spans="2:8" ht="13.5">
      <c r="B39" s="6" t="s">
        <v>45</v>
      </c>
      <c r="C39" s="9">
        <v>10219870.96</v>
      </c>
      <c r="D39" s="9">
        <v>3019157.44</v>
      </c>
      <c r="E39" s="9">
        <f>C39+D39</f>
        <v>13239028.4</v>
      </c>
      <c r="F39" s="9">
        <v>1542275.53</v>
      </c>
      <c r="G39" s="9">
        <v>1482953.82</v>
      </c>
      <c r="H39" s="9">
        <f>E39-F39</f>
        <v>11696752.870000001</v>
      </c>
    </row>
    <row r="40" spans="2:8" ht="13.5">
      <c r="B40" s="6" t="s">
        <v>46</v>
      </c>
      <c r="C40" s="9">
        <v>3162891.64</v>
      </c>
      <c r="D40" s="9">
        <v>-76345</v>
      </c>
      <c r="E40" s="9">
        <f>C40+D40</f>
        <v>3086546.64</v>
      </c>
      <c r="F40" s="9">
        <v>559987.32</v>
      </c>
      <c r="G40" s="9">
        <v>443153.29</v>
      </c>
      <c r="H40" s="9">
        <f>E40-F40</f>
        <v>2526559.3200000003</v>
      </c>
    </row>
    <row r="41" spans="2:8" ht="13.5">
      <c r="B41" s="6" t="s">
        <v>47</v>
      </c>
      <c r="C41" s="9">
        <v>2293850.85</v>
      </c>
      <c r="D41" s="9">
        <v>199128.34</v>
      </c>
      <c r="E41" s="9">
        <f>C41+D41</f>
        <v>2492979.19</v>
      </c>
      <c r="F41" s="9">
        <v>752136.66</v>
      </c>
      <c r="G41" s="9">
        <v>567315.16</v>
      </c>
      <c r="H41" s="9">
        <f>E41-F41</f>
        <v>1740842.5299999998</v>
      </c>
    </row>
    <row r="42" spans="2:8" ht="27">
      <c r="B42" s="6" t="s">
        <v>48</v>
      </c>
      <c r="C42" s="9">
        <v>2232763.25</v>
      </c>
      <c r="D42" s="9">
        <v>0</v>
      </c>
      <c r="E42" s="9">
        <f>C42+D42</f>
        <v>2232763.25</v>
      </c>
      <c r="F42" s="9">
        <v>308589.29</v>
      </c>
      <c r="G42" s="9">
        <v>308589.29</v>
      </c>
      <c r="H42" s="9">
        <f>E42-F42</f>
        <v>1924173.96</v>
      </c>
    </row>
    <row r="43" spans="2:8" ht="13.5">
      <c r="B43" s="6" t="s">
        <v>49</v>
      </c>
      <c r="C43" s="9">
        <v>4572567.96</v>
      </c>
      <c r="D43" s="9">
        <v>1500.59</v>
      </c>
      <c r="E43" s="9">
        <f>C43+D43</f>
        <v>4574068.55</v>
      </c>
      <c r="F43" s="9">
        <v>235420.32</v>
      </c>
      <c r="G43" s="9">
        <v>202940.32</v>
      </c>
      <c r="H43" s="9">
        <f>E43-F43</f>
        <v>4338648.2299999995</v>
      </c>
    </row>
    <row r="44" spans="2:8" ht="13.5">
      <c r="B44" s="6" t="s">
        <v>50</v>
      </c>
      <c r="C44" s="9">
        <v>474453.33</v>
      </c>
      <c r="D44" s="9">
        <v>-1500.59</v>
      </c>
      <c r="E44" s="9">
        <f>C44+D44</f>
        <v>472952.74</v>
      </c>
      <c r="F44" s="9">
        <v>161302.1</v>
      </c>
      <c r="G44" s="9">
        <v>159335.19</v>
      </c>
      <c r="H44" s="9">
        <f>E44-F44</f>
        <v>311650.64</v>
      </c>
    </row>
    <row r="45" spans="2:8" ht="13.5">
      <c r="B45" s="6" t="s">
        <v>51</v>
      </c>
      <c r="C45" s="9">
        <v>1480126.44</v>
      </c>
      <c r="D45" s="9">
        <v>0</v>
      </c>
      <c r="E45" s="9">
        <f>C45+D45</f>
        <v>1480126.44</v>
      </c>
      <c r="F45" s="9">
        <v>192770.26</v>
      </c>
      <c r="G45" s="9">
        <v>192770.26</v>
      </c>
      <c r="H45" s="9">
        <f>E45-F45</f>
        <v>1287356.18</v>
      </c>
    </row>
    <row r="46" spans="2:8" ht="13.5">
      <c r="B46" s="6" t="s">
        <v>52</v>
      </c>
      <c r="C46" s="9">
        <v>17266740.37</v>
      </c>
      <c r="D46" s="9">
        <v>-74000</v>
      </c>
      <c r="E46" s="9">
        <f>C46+D46</f>
        <v>17192740.37</v>
      </c>
      <c r="F46" s="9">
        <v>4363921.06</v>
      </c>
      <c r="G46" s="9">
        <v>4329598.46</v>
      </c>
      <c r="H46" s="9">
        <f>E46-F46</f>
        <v>12828819.310000002</v>
      </c>
    </row>
    <row r="47" spans="2:8" ht="13.5">
      <c r="B47" s="6" t="s">
        <v>53</v>
      </c>
      <c r="C47" s="9">
        <v>11111548.8</v>
      </c>
      <c r="D47" s="9">
        <v>49500</v>
      </c>
      <c r="E47" s="9">
        <f>C47+D47</f>
        <v>11161048.8</v>
      </c>
      <c r="F47" s="9">
        <v>2194389.19</v>
      </c>
      <c r="G47" s="9">
        <v>1986558.07</v>
      </c>
      <c r="H47" s="9">
        <f>E47-F47</f>
        <v>8966659.610000001</v>
      </c>
    </row>
    <row r="48" spans="2:8" ht="13.5">
      <c r="B48" s="6" t="s">
        <v>54</v>
      </c>
      <c r="C48" s="9">
        <v>9241090.71</v>
      </c>
      <c r="D48" s="9">
        <v>11280.5</v>
      </c>
      <c r="E48" s="9">
        <f>C48+D48</f>
        <v>9252371.21</v>
      </c>
      <c r="F48" s="9">
        <v>2707489.46</v>
      </c>
      <c r="G48" s="9">
        <v>2694722.54</v>
      </c>
      <c r="H48" s="9">
        <f>E48-F48</f>
        <v>6544881.750000001</v>
      </c>
    </row>
    <row r="49" spans="2:8" ht="13.5">
      <c r="B49" s="6" t="s">
        <v>55</v>
      </c>
      <c r="C49" s="9">
        <v>6239828.78</v>
      </c>
      <c r="D49" s="9">
        <v>0</v>
      </c>
      <c r="E49" s="9">
        <f>C49+D49</f>
        <v>6239828.78</v>
      </c>
      <c r="F49" s="9">
        <v>1467992.17</v>
      </c>
      <c r="G49" s="9">
        <v>1364079.18</v>
      </c>
      <c r="H49" s="9">
        <f>E49-F49</f>
        <v>4771836.61</v>
      </c>
    </row>
    <row r="50" spans="2:8" ht="13.5">
      <c r="B50" s="6" t="s">
        <v>56</v>
      </c>
      <c r="C50" s="9">
        <v>2015023.35</v>
      </c>
      <c r="D50" s="9">
        <v>719.5</v>
      </c>
      <c r="E50" s="9">
        <f>C50+D50</f>
        <v>2015742.85</v>
      </c>
      <c r="F50" s="9">
        <v>320474.54</v>
      </c>
      <c r="G50" s="9">
        <v>270072.54</v>
      </c>
      <c r="H50" s="9">
        <f>E50-F50</f>
        <v>1695268.31</v>
      </c>
    </row>
    <row r="51" spans="2:8" ht="13.5">
      <c r="B51" s="6" t="s">
        <v>57</v>
      </c>
      <c r="C51" s="9">
        <v>848862.78</v>
      </c>
      <c r="D51" s="9">
        <v>44000</v>
      </c>
      <c r="E51" s="9">
        <f>C51+D51</f>
        <v>892862.78</v>
      </c>
      <c r="F51" s="9">
        <v>101696.4</v>
      </c>
      <c r="G51" s="9">
        <v>101696.4</v>
      </c>
      <c r="H51" s="9">
        <f>E51-F51</f>
        <v>791166.38</v>
      </c>
    </row>
    <row r="52" spans="2:8" ht="13.5">
      <c r="B52" s="6" t="s">
        <v>58</v>
      </c>
      <c r="C52" s="9">
        <v>0</v>
      </c>
      <c r="D52" s="9">
        <v>0</v>
      </c>
      <c r="E52" s="9">
        <f>C52+D52</f>
        <v>0</v>
      </c>
      <c r="F52" s="9">
        <v>0</v>
      </c>
      <c r="G52" s="9">
        <v>0</v>
      </c>
      <c r="H52" s="9">
        <f>E52-F52</f>
        <v>0</v>
      </c>
    </row>
    <row r="53" spans="2:8" ht="13.5">
      <c r="B53" s="6" t="s">
        <v>59</v>
      </c>
      <c r="C53" s="9">
        <v>5239936.08</v>
      </c>
      <c r="D53" s="9">
        <v>13022.8</v>
      </c>
      <c r="E53" s="9">
        <f>C53+D53</f>
        <v>5252958.88</v>
      </c>
      <c r="F53" s="9">
        <v>1074509.03</v>
      </c>
      <c r="G53" s="9">
        <v>1032954.31</v>
      </c>
      <c r="H53" s="9">
        <f>E53-F53</f>
        <v>4178449.8499999996</v>
      </c>
    </row>
    <row r="54" spans="2:8" ht="13.5">
      <c r="B54" s="6" t="s">
        <v>60</v>
      </c>
      <c r="C54" s="9">
        <v>2085520.22</v>
      </c>
      <c r="D54" s="9">
        <v>19110</v>
      </c>
      <c r="E54" s="9">
        <f>C54+D54</f>
        <v>2104630.2199999997</v>
      </c>
      <c r="F54" s="9">
        <v>757446.36</v>
      </c>
      <c r="G54" s="9">
        <v>757446.36</v>
      </c>
      <c r="H54" s="9">
        <f>E54-F54</f>
        <v>1347183.8599999999</v>
      </c>
    </row>
    <row r="55" spans="2:8" ht="13.5">
      <c r="B55" s="6" t="s">
        <v>61</v>
      </c>
      <c r="C55" s="9">
        <v>782799.53</v>
      </c>
      <c r="D55" s="9">
        <v>31338.72</v>
      </c>
      <c r="E55" s="9">
        <f>C55+D55</f>
        <v>814138.25</v>
      </c>
      <c r="F55" s="9">
        <v>162947.68</v>
      </c>
      <c r="G55" s="9">
        <v>162947.68</v>
      </c>
      <c r="H55" s="9">
        <f>E55-F55</f>
        <v>651190.5700000001</v>
      </c>
    </row>
    <row r="56" spans="2:8" s="29" customFormat="1" ht="13.5">
      <c r="B56" s="3" t="s">
        <v>13</v>
      </c>
      <c r="C56" s="12">
        <f>SUM(C57:C102)</f>
        <v>93831000</v>
      </c>
      <c r="D56" s="12">
        <f>SUM(D57:D102)</f>
        <v>12098882</v>
      </c>
      <c r="E56" s="12">
        <f>SUM(E57:E102)</f>
        <v>105929882</v>
      </c>
      <c r="F56" s="12">
        <f>SUM(F57:F102)</f>
        <v>11396818.940000001</v>
      </c>
      <c r="G56" s="12">
        <f>SUM(G57:G102)</f>
        <v>11171512.99</v>
      </c>
      <c r="H56" s="12">
        <f>SUM(H57:H102)</f>
        <v>94533063.06</v>
      </c>
    </row>
    <row r="57" spans="2:8" ht="13.5">
      <c r="B57" s="7" t="s">
        <v>16</v>
      </c>
      <c r="C57" s="8">
        <v>0</v>
      </c>
      <c r="D57" s="8">
        <v>0</v>
      </c>
      <c r="E57" s="8">
        <f>C57+D57</f>
        <v>0</v>
      </c>
      <c r="F57" s="8">
        <v>0</v>
      </c>
      <c r="G57" s="8">
        <v>0</v>
      </c>
      <c r="H57" s="13">
        <f>E57-F57</f>
        <v>0</v>
      </c>
    </row>
    <row r="58" spans="2:8" ht="13.5">
      <c r="B58" s="7" t="s">
        <v>17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13">
        <f>E58-F58</f>
        <v>0</v>
      </c>
    </row>
    <row r="59" spans="2:8" ht="27">
      <c r="B59" s="7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13">
        <f>E59-F59</f>
        <v>0</v>
      </c>
    </row>
    <row r="60" spans="2:8" ht="13.5">
      <c r="B60" s="7" t="s">
        <v>19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13">
        <f>E60-F60</f>
        <v>0</v>
      </c>
    </row>
    <row r="61" spans="2:8" ht="13.5">
      <c r="B61" s="7" t="s">
        <v>20</v>
      </c>
      <c r="C61" s="9">
        <v>0</v>
      </c>
      <c r="D61" s="9">
        <v>0</v>
      </c>
      <c r="E61" s="9">
        <f>C61+D61</f>
        <v>0</v>
      </c>
      <c r="F61" s="9">
        <v>0</v>
      </c>
      <c r="G61" s="9">
        <v>0</v>
      </c>
      <c r="H61" s="13">
        <f>E61-F61</f>
        <v>0</v>
      </c>
    </row>
    <row r="62" spans="2:8" ht="27">
      <c r="B62" s="7" t="s">
        <v>21</v>
      </c>
      <c r="C62" s="9">
        <v>0</v>
      </c>
      <c r="D62" s="9">
        <v>0</v>
      </c>
      <c r="E62" s="9">
        <f>C62+D62</f>
        <v>0</v>
      </c>
      <c r="F62" s="9">
        <v>0</v>
      </c>
      <c r="G62" s="9">
        <v>0</v>
      </c>
      <c r="H62" s="13">
        <f>E62-F62</f>
        <v>0</v>
      </c>
    </row>
    <row r="63" spans="2:8" ht="13.5">
      <c r="B63" s="7" t="s">
        <v>22</v>
      </c>
      <c r="C63" s="9">
        <v>0</v>
      </c>
      <c r="D63" s="9">
        <v>0</v>
      </c>
      <c r="E63" s="9">
        <f>C63+D63</f>
        <v>0</v>
      </c>
      <c r="F63" s="9">
        <v>0</v>
      </c>
      <c r="G63" s="9">
        <v>0</v>
      </c>
      <c r="H63" s="13">
        <f>E63-F63</f>
        <v>0</v>
      </c>
    </row>
    <row r="64" spans="2:8" ht="13.5">
      <c r="B64" s="7" t="s">
        <v>23</v>
      </c>
      <c r="C64" s="9">
        <v>0</v>
      </c>
      <c r="D64" s="9">
        <v>0</v>
      </c>
      <c r="E64" s="9">
        <f>C64+D64</f>
        <v>0</v>
      </c>
      <c r="F64" s="9">
        <v>0</v>
      </c>
      <c r="G64" s="9">
        <v>0</v>
      </c>
      <c r="H64" s="13">
        <f>E64-F64</f>
        <v>0</v>
      </c>
    </row>
    <row r="65" spans="2:8" ht="13.5">
      <c r="B65" s="6" t="s">
        <v>24</v>
      </c>
      <c r="C65" s="9">
        <v>0</v>
      </c>
      <c r="D65" s="9">
        <v>0</v>
      </c>
      <c r="E65" s="9">
        <f>C65+D65</f>
        <v>0</v>
      </c>
      <c r="F65" s="9">
        <v>0</v>
      </c>
      <c r="G65" s="9">
        <v>0</v>
      </c>
      <c r="H65" s="13">
        <f>E65-F65</f>
        <v>0</v>
      </c>
    </row>
    <row r="66" spans="2:8" ht="13.5">
      <c r="B66" s="6" t="s">
        <v>25</v>
      </c>
      <c r="C66" s="9">
        <v>0</v>
      </c>
      <c r="D66" s="9">
        <v>0</v>
      </c>
      <c r="E66" s="9">
        <f>C66+D66</f>
        <v>0</v>
      </c>
      <c r="F66" s="9">
        <v>0</v>
      </c>
      <c r="G66" s="9">
        <v>0</v>
      </c>
      <c r="H66" s="13">
        <f>E66-F66</f>
        <v>0</v>
      </c>
    </row>
    <row r="67" spans="2:8" ht="13.5">
      <c r="B67" s="6" t="s">
        <v>26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13">
        <f>E67-F67</f>
        <v>0</v>
      </c>
    </row>
    <row r="68" spans="2:8" ht="13.5">
      <c r="B68" s="6" t="s">
        <v>27</v>
      </c>
      <c r="C68" s="9">
        <v>0</v>
      </c>
      <c r="D68" s="9">
        <v>0</v>
      </c>
      <c r="E68" s="9">
        <f>C68+D68</f>
        <v>0</v>
      </c>
      <c r="F68" s="9">
        <v>0</v>
      </c>
      <c r="G68" s="9">
        <v>0</v>
      </c>
      <c r="H68" s="13">
        <f>E68-F68</f>
        <v>0</v>
      </c>
    </row>
    <row r="69" spans="2:8" ht="27">
      <c r="B69" s="6" t="s">
        <v>28</v>
      </c>
      <c r="C69" s="9">
        <v>0</v>
      </c>
      <c r="D69" s="9">
        <v>0</v>
      </c>
      <c r="E69" s="9">
        <f>C69+D69</f>
        <v>0</v>
      </c>
      <c r="F69" s="9">
        <v>0</v>
      </c>
      <c r="G69" s="9">
        <v>0</v>
      </c>
      <c r="H69" s="13">
        <f>E69-F69</f>
        <v>0</v>
      </c>
    </row>
    <row r="70" spans="2:8" ht="13.5">
      <c r="B70" s="6" t="s">
        <v>29</v>
      </c>
      <c r="C70" s="9">
        <v>0</v>
      </c>
      <c r="D70" s="9">
        <v>0</v>
      </c>
      <c r="E70" s="9">
        <f>C70+D70</f>
        <v>0</v>
      </c>
      <c r="F70" s="9">
        <v>0</v>
      </c>
      <c r="G70" s="9">
        <v>0</v>
      </c>
      <c r="H70" s="13">
        <f>E70-F70</f>
        <v>0</v>
      </c>
    </row>
    <row r="71" spans="2:8" ht="13.5">
      <c r="B71" s="6" t="s">
        <v>30</v>
      </c>
      <c r="C71" s="9">
        <v>600000</v>
      </c>
      <c r="D71" s="9">
        <v>0</v>
      </c>
      <c r="E71" s="9">
        <f>C71+D71</f>
        <v>600000</v>
      </c>
      <c r="F71" s="9">
        <v>3480</v>
      </c>
      <c r="G71" s="9">
        <v>3480</v>
      </c>
      <c r="H71" s="13">
        <f>E71-F71</f>
        <v>596520</v>
      </c>
    </row>
    <row r="72" spans="2:8" ht="13.5">
      <c r="B72" s="6" t="s">
        <v>31</v>
      </c>
      <c r="C72" s="9">
        <v>0</v>
      </c>
      <c r="D72" s="9">
        <v>0</v>
      </c>
      <c r="E72" s="9">
        <f>C72+D72</f>
        <v>0</v>
      </c>
      <c r="F72" s="9">
        <v>0</v>
      </c>
      <c r="G72" s="9">
        <v>0</v>
      </c>
      <c r="H72" s="13">
        <f>E72-F72</f>
        <v>0</v>
      </c>
    </row>
    <row r="73" spans="2:8" ht="13.5">
      <c r="B73" s="6" t="s">
        <v>32</v>
      </c>
      <c r="C73" s="9">
        <v>0</v>
      </c>
      <c r="D73" s="9">
        <v>0</v>
      </c>
      <c r="E73" s="9">
        <f>C73+D73</f>
        <v>0</v>
      </c>
      <c r="F73" s="9">
        <v>0</v>
      </c>
      <c r="G73" s="9">
        <v>0</v>
      </c>
      <c r="H73" s="13">
        <f>E73-F73</f>
        <v>0</v>
      </c>
    </row>
    <row r="74" spans="2:8" ht="13.5">
      <c r="B74" s="6" t="s">
        <v>33</v>
      </c>
      <c r="C74" s="9">
        <v>0</v>
      </c>
      <c r="D74" s="9">
        <v>0</v>
      </c>
      <c r="E74" s="9">
        <f>C74+D74</f>
        <v>0</v>
      </c>
      <c r="F74" s="9">
        <v>0</v>
      </c>
      <c r="G74" s="9">
        <v>0</v>
      </c>
      <c r="H74" s="13">
        <f>E74-F74</f>
        <v>0</v>
      </c>
    </row>
    <row r="75" spans="2:8" ht="13.5">
      <c r="B75" s="6" t="s">
        <v>34</v>
      </c>
      <c r="C75" s="9">
        <v>0</v>
      </c>
      <c r="D75" s="9">
        <v>0</v>
      </c>
      <c r="E75" s="9">
        <f>C75+D75</f>
        <v>0</v>
      </c>
      <c r="F75" s="9">
        <v>0</v>
      </c>
      <c r="G75" s="9">
        <v>0</v>
      </c>
      <c r="H75" s="13">
        <f>E75-F75</f>
        <v>0</v>
      </c>
    </row>
    <row r="76" spans="2:8" ht="13.5">
      <c r="B76" s="6" t="s">
        <v>35</v>
      </c>
      <c r="C76" s="9">
        <v>0</v>
      </c>
      <c r="D76" s="9">
        <v>0</v>
      </c>
      <c r="E76" s="9">
        <f>C76+D76</f>
        <v>0</v>
      </c>
      <c r="F76" s="9">
        <v>0</v>
      </c>
      <c r="G76" s="9">
        <v>0</v>
      </c>
      <c r="H76" s="13">
        <f>E76-F76</f>
        <v>0</v>
      </c>
    </row>
    <row r="77" spans="2:8" ht="13.5">
      <c r="B77" s="6" t="s">
        <v>36</v>
      </c>
      <c r="C77" s="9">
        <v>0</v>
      </c>
      <c r="D77" s="9">
        <v>0</v>
      </c>
      <c r="E77" s="9">
        <f>C77+D77</f>
        <v>0</v>
      </c>
      <c r="F77" s="9">
        <v>0</v>
      </c>
      <c r="G77" s="9">
        <v>0</v>
      </c>
      <c r="H77" s="13">
        <f>E77-F77</f>
        <v>0</v>
      </c>
    </row>
    <row r="78" spans="2:8" ht="13.5">
      <c r="B78" s="6" t="s">
        <v>37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13">
        <f>E78-F78</f>
        <v>0</v>
      </c>
    </row>
    <row r="79" spans="2:8" ht="13.5">
      <c r="B79" s="6" t="s">
        <v>38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13">
        <f>E79-F79</f>
        <v>0</v>
      </c>
    </row>
    <row r="80" spans="2:8" ht="13.5">
      <c r="B80" s="6" t="s">
        <v>39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13">
        <f>E80-F80</f>
        <v>0</v>
      </c>
    </row>
    <row r="81" spans="2:8" ht="13.5">
      <c r="B81" s="6" t="s">
        <v>40</v>
      </c>
      <c r="C81" s="9">
        <v>0</v>
      </c>
      <c r="D81" s="9">
        <v>0</v>
      </c>
      <c r="E81" s="9">
        <f>C81+D81</f>
        <v>0</v>
      </c>
      <c r="F81" s="9">
        <v>0</v>
      </c>
      <c r="G81" s="9">
        <v>0</v>
      </c>
      <c r="H81" s="13">
        <f>E81-F81</f>
        <v>0</v>
      </c>
    </row>
    <row r="82" spans="2:8" ht="13.5">
      <c r="B82" s="6" t="s">
        <v>41</v>
      </c>
      <c r="C82" s="9">
        <v>0</v>
      </c>
      <c r="D82" s="9">
        <v>0</v>
      </c>
      <c r="E82" s="9">
        <f>C82+D82</f>
        <v>0</v>
      </c>
      <c r="F82" s="9">
        <v>0</v>
      </c>
      <c r="G82" s="9">
        <v>0</v>
      </c>
      <c r="H82" s="13">
        <f>E82-F82</f>
        <v>0</v>
      </c>
    </row>
    <row r="83" spans="2:8" ht="13.5">
      <c r="B83" s="6" t="s">
        <v>42</v>
      </c>
      <c r="C83" s="9">
        <v>0</v>
      </c>
      <c r="D83" s="9">
        <v>0</v>
      </c>
      <c r="E83" s="9">
        <f>C83+D83</f>
        <v>0</v>
      </c>
      <c r="F83" s="9">
        <v>0</v>
      </c>
      <c r="G83" s="9">
        <v>0</v>
      </c>
      <c r="H83" s="13">
        <f>E83-F83</f>
        <v>0</v>
      </c>
    </row>
    <row r="84" spans="2:8" ht="13.5">
      <c r="B84" s="6" t="s">
        <v>43</v>
      </c>
      <c r="C84" s="9">
        <v>0</v>
      </c>
      <c r="D84" s="9">
        <v>0</v>
      </c>
      <c r="E84" s="9">
        <f>C84+D84</f>
        <v>0</v>
      </c>
      <c r="F84" s="9">
        <v>0</v>
      </c>
      <c r="G84" s="9">
        <v>0</v>
      </c>
      <c r="H84" s="13">
        <f>E84-F84</f>
        <v>0</v>
      </c>
    </row>
    <row r="85" spans="2:8" ht="27">
      <c r="B85" s="6" t="s">
        <v>44</v>
      </c>
      <c r="C85" s="9">
        <v>0</v>
      </c>
      <c r="D85" s="9">
        <v>0</v>
      </c>
      <c r="E85" s="9">
        <f>C85+D85</f>
        <v>0</v>
      </c>
      <c r="F85" s="9">
        <v>0</v>
      </c>
      <c r="G85" s="9">
        <v>0</v>
      </c>
      <c r="H85" s="13">
        <f>E85-F85</f>
        <v>0</v>
      </c>
    </row>
    <row r="86" spans="2:8" ht="13.5">
      <c r="B86" s="6" t="s">
        <v>45</v>
      </c>
      <c r="C86" s="9">
        <v>40501000</v>
      </c>
      <c r="D86" s="9">
        <v>11723355</v>
      </c>
      <c r="E86" s="9">
        <f>C86+D86</f>
        <v>52224355</v>
      </c>
      <c r="F86" s="9">
        <v>2998913.96</v>
      </c>
      <c r="G86" s="9">
        <v>2998913.96</v>
      </c>
      <c r="H86" s="13">
        <f>E86-F86</f>
        <v>49225441.04</v>
      </c>
    </row>
    <row r="87" spans="2:8" ht="13.5">
      <c r="B87" s="6" t="s">
        <v>46</v>
      </c>
      <c r="C87" s="9">
        <v>0</v>
      </c>
      <c r="D87" s="9">
        <v>0</v>
      </c>
      <c r="E87" s="9">
        <f>C87+D87</f>
        <v>0</v>
      </c>
      <c r="F87" s="9">
        <v>0</v>
      </c>
      <c r="G87" s="9">
        <v>0</v>
      </c>
      <c r="H87" s="13">
        <f>E87-F87</f>
        <v>0</v>
      </c>
    </row>
    <row r="88" spans="2:8" ht="13.5">
      <c r="B88" s="6" t="s">
        <v>47</v>
      </c>
      <c r="C88" s="9">
        <v>0</v>
      </c>
      <c r="D88" s="9">
        <v>0</v>
      </c>
      <c r="E88" s="9">
        <f>C88+D88</f>
        <v>0</v>
      </c>
      <c r="F88" s="9">
        <v>0</v>
      </c>
      <c r="G88" s="9">
        <v>0</v>
      </c>
      <c r="H88" s="13">
        <f>E88-F88</f>
        <v>0</v>
      </c>
    </row>
    <row r="89" spans="2:8" ht="27">
      <c r="B89" s="6" t="s">
        <v>48</v>
      </c>
      <c r="C89" s="9">
        <v>0</v>
      </c>
      <c r="D89" s="9">
        <v>0</v>
      </c>
      <c r="E89" s="9">
        <f>C89+D89</f>
        <v>0</v>
      </c>
      <c r="F89" s="9">
        <v>0</v>
      </c>
      <c r="G89" s="9">
        <v>0</v>
      </c>
      <c r="H89" s="13">
        <f>E89-F89</f>
        <v>0</v>
      </c>
    </row>
    <row r="90" spans="2:8" ht="13.5">
      <c r="B90" s="6" t="s">
        <v>49</v>
      </c>
      <c r="C90" s="9">
        <v>0</v>
      </c>
      <c r="D90" s="9">
        <v>0</v>
      </c>
      <c r="E90" s="9">
        <f>C90+D90</f>
        <v>0</v>
      </c>
      <c r="F90" s="9">
        <v>0</v>
      </c>
      <c r="G90" s="9">
        <v>0</v>
      </c>
      <c r="H90" s="13">
        <f>E90-F90</f>
        <v>0</v>
      </c>
    </row>
    <row r="91" spans="2:8" ht="13.5">
      <c r="B91" s="6" t="s">
        <v>50</v>
      </c>
      <c r="C91" s="9">
        <v>0</v>
      </c>
      <c r="D91" s="9">
        <v>0</v>
      </c>
      <c r="E91" s="9">
        <f>C91+D91</f>
        <v>0</v>
      </c>
      <c r="F91" s="9">
        <v>0</v>
      </c>
      <c r="G91" s="9">
        <v>0</v>
      </c>
      <c r="H91" s="13">
        <f>E91-F91</f>
        <v>0</v>
      </c>
    </row>
    <row r="92" spans="2:8" ht="13.5">
      <c r="B92" s="6" t="s">
        <v>51</v>
      </c>
      <c r="C92" s="9">
        <v>0</v>
      </c>
      <c r="D92" s="9">
        <v>0</v>
      </c>
      <c r="E92" s="9">
        <f>C92+D92</f>
        <v>0</v>
      </c>
      <c r="F92" s="9">
        <v>0</v>
      </c>
      <c r="G92" s="9">
        <v>0</v>
      </c>
      <c r="H92" s="13">
        <f>E92-F92</f>
        <v>0</v>
      </c>
    </row>
    <row r="93" spans="2:8" ht="13.5">
      <c r="B93" s="6" t="s">
        <v>52</v>
      </c>
      <c r="C93" s="9">
        <v>0</v>
      </c>
      <c r="D93" s="9">
        <v>0</v>
      </c>
      <c r="E93" s="9">
        <f>C93+D93</f>
        <v>0</v>
      </c>
      <c r="F93" s="9">
        <v>0</v>
      </c>
      <c r="G93" s="9">
        <v>0</v>
      </c>
      <c r="H93" s="13">
        <f>E93-F93</f>
        <v>0</v>
      </c>
    </row>
    <row r="94" spans="2:8" ht="13.5">
      <c r="B94" s="6" t="s">
        <v>53</v>
      </c>
      <c r="C94" s="9">
        <v>0</v>
      </c>
      <c r="D94" s="9">
        <v>0</v>
      </c>
      <c r="E94" s="9">
        <f>C94+D94</f>
        <v>0</v>
      </c>
      <c r="F94" s="9">
        <v>0</v>
      </c>
      <c r="G94" s="9">
        <v>0</v>
      </c>
      <c r="H94" s="13">
        <f>E94-F94</f>
        <v>0</v>
      </c>
    </row>
    <row r="95" spans="2:8" ht="13.5">
      <c r="B95" s="6" t="s">
        <v>54</v>
      </c>
      <c r="C95" s="9">
        <v>0</v>
      </c>
      <c r="D95" s="9">
        <v>0</v>
      </c>
      <c r="E95" s="9">
        <f>C95+D95</f>
        <v>0</v>
      </c>
      <c r="F95" s="9">
        <v>0</v>
      </c>
      <c r="G95" s="9">
        <v>0</v>
      </c>
      <c r="H95" s="13">
        <f>E95-F95</f>
        <v>0</v>
      </c>
    </row>
    <row r="96" spans="2:8" ht="13.5">
      <c r="B96" s="6" t="s">
        <v>55</v>
      </c>
      <c r="C96" s="9">
        <v>0</v>
      </c>
      <c r="D96" s="9">
        <v>0</v>
      </c>
      <c r="E96" s="9">
        <f>C96+D96</f>
        <v>0</v>
      </c>
      <c r="F96" s="9">
        <v>0</v>
      </c>
      <c r="G96" s="9">
        <v>0</v>
      </c>
      <c r="H96" s="13">
        <f>E96-F96</f>
        <v>0</v>
      </c>
    </row>
    <row r="97" spans="2:8" ht="13.5">
      <c r="B97" s="6" t="s">
        <v>56</v>
      </c>
      <c r="C97" s="9">
        <v>0</v>
      </c>
      <c r="D97" s="9">
        <v>0</v>
      </c>
      <c r="E97" s="9">
        <f>C97+D97</f>
        <v>0</v>
      </c>
      <c r="F97" s="9">
        <v>0</v>
      </c>
      <c r="G97" s="9">
        <v>0</v>
      </c>
      <c r="H97" s="13">
        <f>E97-F97</f>
        <v>0</v>
      </c>
    </row>
    <row r="98" spans="2:8" ht="13.5">
      <c r="B98" s="6" t="s">
        <v>57</v>
      </c>
      <c r="C98" s="9">
        <v>0</v>
      </c>
      <c r="D98" s="9">
        <v>0</v>
      </c>
      <c r="E98" s="9">
        <f>C98+D98</f>
        <v>0</v>
      </c>
      <c r="F98" s="9">
        <v>0</v>
      </c>
      <c r="G98" s="9">
        <v>0</v>
      </c>
      <c r="H98" s="13">
        <f>E98-F98</f>
        <v>0</v>
      </c>
    </row>
    <row r="99" spans="2:8" ht="13.5">
      <c r="B99" s="6" t="s">
        <v>58</v>
      </c>
      <c r="C99" s="9">
        <v>52730000</v>
      </c>
      <c r="D99" s="9">
        <v>375527</v>
      </c>
      <c r="E99" s="9">
        <f>C99+D99</f>
        <v>53105527</v>
      </c>
      <c r="F99" s="9">
        <v>8394424.98</v>
      </c>
      <c r="G99" s="9">
        <v>8169119.03</v>
      </c>
      <c r="H99" s="13">
        <f>E99-F99</f>
        <v>44711102.019999996</v>
      </c>
    </row>
    <row r="100" spans="2:8" ht="13.5">
      <c r="B100" s="6" t="s">
        <v>59</v>
      </c>
      <c r="C100" s="9">
        <v>0</v>
      </c>
      <c r="D100" s="9">
        <v>0</v>
      </c>
      <c r="E100" s="9">
        <f>C100+D100</f>
        <v>0</v>
      </c>
      <c r="F100" s="9">
        <v>0</v>
      </c>
      <c r="G100" s="9">
        <v>0</v>
      </c>
      <c r="H100" s="13">
        <f>E100-F100</f>
        <v>0</v>
      </c>
    </row>
    <row r="101" spans="2:8" ht="13.5">
      <c r="B101" s="6" t="s">
        <v>60</v>
      </c>
      <c r="C101" s="9">
        <v>0</v>
      </c>
      <c r="D101" s="9">
        <v>0</v>
      </c>
      <c r="E101" s="9">
        <f>C101+D101</f>
        <v>0</v>
      </c>
      <c r="F101" s="9">
        <v>0</v>
      </c>
      <c r="G101" s="9">
        <v>0</v>
      </c>
      <c r="H101" s="13">
        <f>E101-F101</f>
        <v>0</v>
      </c>
    </row>
    <row r="102" spans="2:8" ht="13.5">
      <c r="B102" s="6" t="s">
        <v>61</v>
      </c>
      <c r="C102" s="9">
        <v>0</v>
      </c>
      <c r="D102" s="9">
        <v>0</v>
      </c>
      <c r="E102" s="9">
        <f>C102+D102</f>
        <v>0</v>
      </c>
      <c r="F102" s="9">
        <v>0</v>
      </c>
      <c r="G102" s="9">
        <v>0</v>
      </c>
      <c r="H102" s="13">
        <f>E102-F102</f>
        <v>0</v>
      </c>
    </row>
    <row r="103" spans="2:8" s="29" customFormat="1" ht="13.5">
      <c r="B103" s="6"/>
      <c r="C103" s="9"/>
      <c r="D103" s="9"/>
      <c r="E103" s="9"/>
      <c r="F103" s="9"/>
      <c r="G103" s="9"/>
      <c r="H103" s="13"/>
    </row>
    <row r="104" spans="2:8" ht="13.5">
      <c r="B104" s="2" t="s">
        <v>11</v>
      </c>
      <c r="C104" s="10">
        <f>C9+C56</f>
        <v>292941429.25000006</v>
      </c>
      <c r="D104" s="10">
        <f>D9+D56</f>
        <v>22480286.04</v>
      </c>
      <c r="E104" s="10">
        <f>E9+E56</f>
        <v>315421715.29</v>
      </c>
      <c r="F104" s="10">
        <f>F9+F56</f>
        <v>56029820.53</v>
      </c>
      <c r="G104" s="10">
        <f>G9+G56</f>
        <v>54651220.44</v>
      </c>
      <c r="H104" s="10">
        <f>H9+H56</f>
        <v>259391894.76000008</v>
      </c>
    </row>
    <row r="105" spans="2:8" ht="14.25" thickBot="1">
      <c r="B105" s="4"/>
      <c r="C105" s="14"/>
      <c r="D105" s="14"/>
      <c r="E105" s="14"/>
      <c r="F105" s="14"/>
      <c r="G105" s="14"/>
      <c r="H105" s="14"/>
    </row>
    <row r="1042" spans="2:8" ht="13.5">
      <c r="B1042" s="30"/>
      <c r="C1042" s="30"/>
      <c r="D1042" s="30"/>
      <c r="E1042" s="30"/>
      <c r="F1042" s="30"/>
      <c r="G1042" s="30"/>
      <c r="H10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Cuquis Díaz Torres</cp:lastModifiedBy>
  <cp:lastPrinted>2016-12-22T17:30:19Z</cp:lastPrinted>
  <dcterms:created xsi:type="dcterms:W3CDTF">2016-10-11T20:43:07Z</dcterms:created>
  <dcterms:modified xsi:type="dcterms:W3CDTF">2024-04-11T17:11:41Z</dcterms:modified>
  <cp:category/>
  <cp:version/>
  <cp:contentType/>
  <cp:contentStatus/>
</cp:coreProperties>
</file>